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WF\Units\Asset Management\Project Delivery\Contract Templates\Boilerplate Docs. - Construction\Boilerplate - DBB, CPCR, SWR, Tiny Works\DBB Projects\2025 Forms\"/>
    </mc:Choice>
  </mc:AlternateContent>
  <xr:revisionPtr revIDLastSave="0" documentId="8_{C18E28D6-BD8A-4022-9D66-C22772BF7D0E}" xr6:coauthVersionLast="47" xr6:coauthVersionMax="47" xr10:uidLastSave="{00000000-0000-0000-0000-000000000000}"/>
  <bookViews>
    <workbookView xWindow="-120" yWindow="-120" windowWidth="29040" windowHeight="15840" xr2:uid="{5148D4FF-FB7B-426C-B5A9-5F7D43E6C6E1}"/>
  </bookViews>
  <sheets>
    <sheet name="App &amp; Certificate Pay" sheetId="1" r:id="rId1"/>
  </sheets>
  <externalReferences>
    <externalReference r:id="rId2"/>
  </externalReferences>
  <definedNames>
    <definedName name="_xlnm.Print_Area" localSheetId="0">'App &amp; Certificate Pay'!$A$1:$K$58</definedName>
    <definedName name="_xlnm.Print_Titles" localSheetId="0">'App &amp; Certificate Pay'!$1:$18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1" l="1"/>
  <c r="J2" i="1"/>
  <c r="J8" i="1"/>
  <c r="J9" i="1"/>
  <c r="C10" i="1"/>
  <c r="G19" i="1"/>
  <c r="H19" i="1" s="1"/>
  <c r="G20" i="1"/>
  <c r="H20" i="1" s="1"/>
  <c r="G21" i="1"/>
  <c r="H21" i="1" s="1"/>
  <c r="G22" i="1"/>
  <c r="H22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/>
  <c r="G31" i="1"/>
  <c r="H31" i="1" s="1"/>
  <c r="G32" i="1"/>
  <c r="H32" i="1" s="1"/>
  <c r="G34" i="1"/>
  <c r="H34" i="1" s="1"/>
  <c r="G35" i="1"/>
  <c r="G46" i="1" s="1"/>
  <c r="H35" i="1"/>
  <c r="G36" i="1"/>
  <c r="H36" i="1" s="1"/>
  <c r="G37" i="1"/>
  <c r="H37" i="1" s="1"/>
  <c r="G38" i="1"/>
  <c r="H38" i="1" s="1"/>
  <c r="G39" i="1"/>
  <c r="H39" i="1"/>
  <c r="G40" i="1"/>
  <c r="H40" i="1" s="1"/>
  <c r="G41" i="1"/>
  <c r="H41" i="1" s="1"/>
  <c r="G42" i="1"/>
  <c r="H42" i="1" s="1"/>
  <c r="G43" i="1"/>
  <c r="H43" i="1"/>
  <c r="F45" i="1"/>
  <c r="F47" i="1" s="1"/>
  <c r="F48" i="1" s="1"/>
  <c r="F49" i="1" s="1"/>
  <c r="I45" i="1"/>
  <c r="J45" i="1"/>
  <c r="F46" i="1"/>
  <c r="I46" i="1"/>
  <c r="I47" i="1" s="1"/>
  <c r="J46" i="1"/>
  <c r="J47" i="1" s="1"/>
  <c r="J50" i="1" l="1"/>
  <c r="J48" i="1"/>
  <c r="J49" i="1"/>
  <c r="J51" i="1" s="1"/>
  <c r="J54" i="1" s="1"/>
  <c r="I50" i="1"/>
  <c r="I48" i="1"/>
  <c r="I49" i="1"/>
  <c r="I51" i="1" s="1"/>
  <c r="G52" i="1" s="1"/>
  <c r="G45" i="1"/>
  <c r="G47" i="1" s="1"/>
  <c r="G50" i="1" l="1"/>
  <c r="G48" i="1"/>
  <c r="G49" i="1"/>
  <c r="G51" i="1" s="1"/>
  <c r="G54" i="1" s="1"/>
</calcChain>
</file>

<file path=xl/sharedStrings.xml><?xml version="1.0" encoding="utf-8"?>
<sst xmlns="http://schemas.openxmlformats.org/spreadsheetml/2006/main" count="51" uniqueCount="49">
  <si>
    <t xml:space="preserve">       (Architect/Engineer)</t>
  </si>
  <si>
    <t>(Contractor)</t>
  </si>
  <si>
    <t xml:space="preserve"> and payable from the State of Washington, the amount set after "Amount Due This Estimate."</t>
  </si>
  <si>
    <t>This is to certify that, the contractor, having complied with the terms of the above mentioned contract, there is due</t>
  </si>
  <si>
    <t>Amount Due This Estimate</t>
  </si>
  <si>
    <r>
      <t xml:space="preserve">Adjustment </t>
    </r>
    <r>
      <rPr>
        <sz val="7"/>
        <rFont val="Arial"/>
        <family val="2"/>
      </rPr>
      <t>(specify on main invoice)</t>
    </r>
  </si>
  <si>
    <t>Less Previously Claimed</t>
  </si>
  <si>
    <t>Net</t>
  </si>
  <si>
    <r>
      <t>Less Retainage</t>
    </r>
    <r>
      <rPr>
        <sz val="7"/>
        <rFont val="Arial"/>
        <family val="2"/>
      </rPr>
      <t xml:space="preserve"> (based on subtotal #1)</t>
    </r>
  </si>
  <si>
    <t>Subtotal #2</t>
  </si>
  <si>
    <t>Sales Tax on Applicable Items</t>
  </si>
  <si>
    <t>Subtotal #1</t>
  </si>
  <si>
    <t>Change Orders Total</t>
  </si>
  <si>
    <r>
      <t xml:space="preserve">Basic Contract </t>
    </r>
    <r>
      <rPr>
        <sz val="7"/>
        <rFont val="Arial"/>
        <family val="2"/>
      </rPr>
      <t xml:space="preserve">(Schedule of Values) </t>
    </r>
    <r>
      <rPr>
        <sz val="8"/>
        <rFont val="Arial"/>
        <family val="2"/>
      </rPr>
      <t>Total</t>
    </r>
  </si>
  <si>
    <t>(If details are on separate page, include total below)</t>
  </si>
  <si>
    <t>Change Orders Detail</t>
  </si>
  <si>
    <t>C/O No.</t>
  </si>
  <si>
    <t>Estimate</t>
  </si>
  <si>
    <t>Claimed</t>
  </si>
  <si>
    <t>%</t>
  </si>
  <si>
    <t>Earned</t>
  </si>
  <si>
    <t>Cost</t>
  </si>
  <si>
    <t>Schedule of Values Detail</t>
  </si>
  <si>
    <t>No.</t>
  </si>
  <si>
    <t>This</t>
  </si>
  <si>
    <t>Previously</t>
  </si>
  <si>
    <t>Total Amount</t>
  </si>
  <si>
    <t>Estimated</t>
  </si>
  <si>
    <t>Item</t>
  </si>
  <si>
    <t>$</t>
  </si>
  <si>
    <t>Adjusted Contract Amount</t>
  </si>
  <si>
    <t>thru</t>
  </si>
  <si>
    <t>Change Order Numbers</t>
  </si>
  <si>
    <t>Original Contract Amount</t>
  </si>
  <si>
    <t>Contractor:</t>
  </si>
  <si>
    <t>Purchase Order No:</t>
  </si>
  <si>
    <t>Location:</t>
  </si>
  <si>
    <t>Project No.:</t>
  </si>
  <si>
    <t>Contract:</t>
  </si>
  <si>
    <t>partial/final</t>
  </si>
  <si>
    <t>.</t>
  </si>
  <si>
    <t>to</t>
  </si>
  <si>
    <t>For the period from</t>
  </si>
  <si>
    <t>payment.</t>
  </si>
  <si>
    <t xml:space="preserve">Certificate for </t>
  </si>
  <si>
    <t>APPLICATION AND CERTIFICATE FOR PAYMENT ON CONTRACT</t>
  </si>
  <si>
    <t>Page    of :</t>
  </si>
  <si>
    <t>Invoice No.:</t>
  </si>
  <si>
    <t>Invoice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</si>
</sst>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14" x14ac:knownFonts="1">
    <font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.5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Microsoft Sans Serif"/>
      <family val="2"/>
    </font>
    <font>
      <b/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Alignment="1">
      <alignment vertical="top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right"/>
    </xf>
    <xf numFmtId="0" fontId="1" fillId="2" borderId="0" xfId="0" applyFont="1" applyFill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44" fontId="3" fillId="0" borderId="3" xfId="2" applyFont="1" applyFill="1" applyBorder="1" applyAlignment="1" applyProtection="1">
      <alignment horizontal="left"/>
      <protection locked="0"/>
    </xf>
    <xf numFmtId="44" fontId="3" fillId="0" borderId="4" xfId="2" applyFont="1" applyFill="1" applyBorder="1" applyAlignment="1" applyProtection="1">
      <alignment horizontal="left"/>
      <protection locked="0"/>
    </xf>
    <xf numFmtId="43" fontId="3" fillId="3" borderId="5" xfId="0" applyNumberFormat="1" applyFont="1" applyFill="1" applyBorder="1" applyProtection="1">
      <protection locked="0"/>
    </xf>
    <xf numFmtId="44" fontId="3" fillId="0" borderId="6" xfId="2" applyFont="1" applyFill="1" applyBorder="1" applyProtection="1">
      <protection locked="0"/>
    </xf>
    <xf numFmtId="0" fontId="4" fillId="2" borderId="7" xfId="0" applyFont="1" applyFill="1" applyBorder="1" applyAlignment="1" applyProtection="1">
      <alignment horizontal="right"/>
      <protection locked="0"/>
    </xf>
    <xf numFmtId="0" fontId="3" fillId="2" borderId="2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43" fontId="3" fillId="0" borderId="9" xfId="0" applyNumberFormat="1" applyFont="1" applyBorder="1" applyAlignment="1" applyProtection="1">
      <alignment horizontal="left"/>
      <protection locked="0"/>
    </xf>
    <xf numFmtId="43" fontId="3" fillId="0" borderId="10" xfId="0" applyNumberFormat="1" applyFont="1" applyBorder="1" applyAlignment="1" applyProtection="1">
      <alignment horizontal="left"/>
      <protection locked="0"/>
    </xf>
    <xf numFmtId="43" fontId="3" fillId="3" borderId="11" xfId="0" applyNumberFormat="1" applyFont="1" applyFill="1" applyBorder="1" applyProtection="1">
      <protection locked="0"/>
    </xf>
    <xf numFmtId="44" fontId="3" fillId="3" borderId="11" xfId="2" applyFont="1" applyFill="1" applyBorder="1" applyProtection="1">
      <protection locked="0"/>
    </xf>
    <xf numFmtId="43" fontId="3" fillId="0" borderId="11" xfId="1" applyFont="1" applyFill="1" applyBorder="1" applyProtection="1">
      <protection locked="0"/>
    </xf>
    <xf numFmtId="0" fontId="3" fillId="2" borderId="9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Protection="1">
      <protection locked="0"/>
    </xf>
    <xf numFmtId="0" fontId="3" fillId="3" borderId="9" xfId="0" applyFont="1" applyFill="1" applyBorder="1" applyAlignment="1" applyProtection="1">
      <alignment horizontal="center"/>
      <protection locked="0"/>
    </xf>
    <xf numFmtId="43" fontId="3" fillId="3" borderId="10" xfId="0" applyNumberFormat="1" applyFont="1" applyFill="1" applyBorder="1" applyAlignment="1" applyProtection="1">
      <alignment horizontal="right"/>
      <protection locked="0"/>
    </xf>
    <xf numFmtId="43" fontId="3" fillId="3" borderId="12" xfId="0" applyNumberFormat="1" applyFont="1" applyFill="1" applyBorder="1" applyProtection="1">
      <protection locked="0"/>
    </xf>
    <xf numFmtId="43" fontId="3" fillId="0" borderId="12" xfId="0" applyNumberFormat="1" applyFont="1" applyBorder="1" applyProtection="1">
      <protection locked="0"/>
    </xf>
    <xf numFmtId="44" fontId="3" fillId="0" borderId="13" xfId="2" applyFont="1" applyFill="1" applyBorder="1" applyAlignment="1" applyProtection="1">
      <alignment horizontal="left"/>
      <protection locked="0"/>
    </xf>
    <xf numFmtId="44" fontId="3" fillId="0" borderId="10" xfId="2" applyFont="1" applyFill="1" applyBorder="1" applyAlignment="1" applyProtection="1">
      <alignment horizontal="left"/>
      <protection locked="0"/>
    </xf>
    <xf numFmtId="44" fontId="3" fillId="0" borderId="14" xfId="2" applyFont="1" applyFill="1" applyBorder="1" applyProtection="1">
      <protection locked="0"/>
    </xf>
    <xf numFmtId="43" fontId="3" fillId="3" borderId="14" xfId="0" applyNumberFormat="1" applyFont="1" applyFill="1" applyBorder="1" applyProtection="1">
      <protection locked="0"/>
    </xf>
    <xf numFmtId="43" fontId="3" fillId="0" borderId="7" xfId="0" applyNumberFormat="1" applyFont="1" applyBorder="1" applyAlignment="1" applyProtection="1">
      <alignment horizontal="center"/>
      <protection locked="0"/>
    </xf>
    <xf numFmtId="43" fontId="3" fillId="0" borderId="8" xfId="0" applyNumberFormat="1" applyFont="1" applyBorder="1" applyAlignment="1" applyProtection="1">
      <alignment horizontal="center"/>
      <protection locked="0"/>
    </xf>
    <xf numFmtId="43" fontId="3" fillId="0" borderId="8" xfId="0" applyNumberFormat="1" applyFont="1" applyBorder="1" applyProtection="1">
      <protection locked="0"/>
    </xf>
    <xf numFmtId="43" fontId="3" fillId="0" borderId="11" xfId="0" applyNumberFormat="1" applyFont="1" applyBorder="1" applyProtection="1">
      <protection locked="0"/>
    </xf>
    <xf numFmtId="10" fontId="3" fillId="2" borderId="0" xfId="3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right"/>
      <protection locked="0"/>
    </xf>
    <xf numFmtId="44" fontId="3" fillId="0" borderId="9" xfId="2" applyFont="1" applyFill="1" applyBorder="1" applyAlignment="1" applyProtection="1">
      <alignment horizontal="center"/>
      <protection locked="0"/>
    </xf>
    <xf numFmtId="44" fontId="3" fillId="0" borderId="10" xfId="2" applyFont="1" applyFill="1" applyBorder="1" applyAlignment="1" applyProtection="1">
      <alignment horizontal="center"/>
      <protection locked="0"/>
    </xf>
    <xf numFmtId="44" fontId="3" fillId="0" borderId="12" xfId="2" applyFont="1" applyFill="1" applyBorder="1" applyProtection="1">
      <protection locked="0"/>
    </xf>
    <xf numFmtId="9" fontId="6" fillId="0" borderId="12" xfId="0" applyNumberFormat="1" applyFont="1" applyBorder="1" applyProtection="1">
      <protection locked="0"/>
    </xf>
    <xf numFmtId="44" fontId="3" fillId="0" borderId="7" xfId="2" applyFont="1" applyFill="1" applyBorder="1" applyAlignment="1" applyProtection="1">
      <alignment horizontal="center"/>
      <protection locked="0"/>
    </xf>
    <xf numFmtId="44" fontId="3" fillId="0" borderId="8" xfId="2" applyFont="1" applyFill="1" applyBorder="1" applyAlignment="1" applyProtection="1">
      <alignment horizontal="center"/>
      <protection locked="0"/>
    </xf>
    <xf numFmtId="44" fontId="3" fillId="0" borderId="11" xfId="2" applyFont="1" applyFill="1" applyBorder="1" applyProtection="1">
      <protection locked="0"/>
    </xf>
    <xf numFmtId="9" fontId="6" fillId="0" borderId="11" xfId="0" applyNumberFormat="1" applyFont="1" applyBorder="1" applyProtection="1">
      <protection locked="0"/>
    </xf>
    <xf numFmtId="44" fontId="3" fillId="0" borderId="15" xfId="2" applyFont="1" applyFill="1" applyBorder="1" applyAlignment="1" applyProtection="1">
      <alignment horizontal="left"/>
      <protection locked="0"/>
    </xf>
    <xf numFmtId="9" fontId="6" fillId="0" borderId="14" xfId="0" applyNumberFormat="1" applyFont="1" applyBorder="1" applyProtection="1">
      <protection locked="0"/>
    </xf>
    <xf numFmtId="0" fontId="3" fillId="2" borderId="1" xfId="0" applyFont="1" applyFill="1" applyBorder="1" applyAlignment="1" applyProtection="1">
      <alignment horizontal="right"/>
      <protection locked="0"/>
    </xf>
    <xf numFmtId="0" fontId="3" fillId="2" borderId="1" xfId="0" applyFont="1" applyFill="1" applyBorder="1" applyProtection="1">
      <protection locked="0"/>
    </xf>
    <xf numFmtId="0" fontId="3" fillId="2" borderId="15" xfId="0" applyFont="1" applyFill="1" applyBorder="1" applyProtection="1">
      <protection locked="0"/>
    </xf>
    <xf numFmtId="43" fontId="3" fillId="0" borderId="7" xfId="1" applyFont="1" applyFill="1" applyBorder="1" applyAlignment="1" applyProtection="1">
      <alignment horizontal="left"/>
      <protection locked="0"/>
    </xf>
    <xf numFmtId="43" fontId="3" fillId="0" borderId="8" xfId="1" applyFont="1" applyFill="1" applyBorder="1" applyAlignment="1" applyProtection="1">
      <alignment horizontal="left"/>
      <protection locked="0"/>
    </xf>
    <xf numFmtId="43" fontId="3" fillId="0" borderId="10" xfId="1" applyFont="1" applyFill="1" applyBorder="1" applyProtection="1">
      <protection locked="0"/>
    </xf>
    <xf numFmtId="9" fontId="6" fillId="0" borderId="11" xfId="0" applyNumberFormat="1" applyFont="1" applyBorder="1" applyAlignment="1" applyProtection="1">
      <alignment horizontal="center"/>
      <protection locked="0"/>
    </xf>
    <xf numFmtId="43" fontId="3" fillId="0" borderId="12" xfId="1" applyFont="1" applyFill="1" applyBorder="1" applyProtection="1"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43" fontId="3" fillId="0" borderId="9" xfId="1" applyFont="1" applyFill="1" applyBorder="1" applyAlignment="1" applyProtection="1">
      <alignment horizontal="center"/>
      <protection locked="0"/>
    </xf>
    <xf numFmtId="43" fontId="3" fillId="0" borderId="10" xfId="1" applyFont="1" applyFill="1" applyBorder="1" applyAlignment="1" applyProtection="1">
      <alignment horizontal="center"/>
      <protection locked="0"/>
    </xf>
    <xf numFmtId="9" fontId="6" fillId="0" borderId="12" xfId="0" applyNumberFormat="1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10" xfId="0" applyFont="1" applyBorder="1" applyAlignment="1" applyProtection="1">
      <alignment horizontal="left"/>
      <protection locked="0"/>
    </xf>
    <xf numFmtId="0" fontId="3" fillId="2" borderId="12" xfId="0" applyFont="1" applyFill="1" applyBorder="1" applyAlignment="1" applyProtection="1">
      <alignment horizontal="center"/>
      <protection locked="0"/>
    </xf>
    <xf numFmtId="43" fontId="3" fillId="0" borderId="9" xfId="1" applyFont="1" applyFill="1" applyBorder="1" applyAlignment="1" applyProtection="1">
      <alignment horizontal="left"/>
      <protection locked="0"/>
    </xf>
    <xf numFmtId="43" fontId="3" fillId="0" borderId="10" xfId="1" applyFont="1" applyFill="1" applyBorder="1" applyAlignment="1" applyProtection="1">
      <alignment horizontal="left"/>
      <protection locked="0"/>
    </xf>
    <xf numFmtId="43" fontId="3" fillId="0" borderId="3" xfId="1" applyFont="1" applyFill="1" applyBorder="1" applyAlignment="1" applyProtection="1">
      <alignment horizontal="center" vertical="center"/>
      <protection locked="0"/>
    </xf>
    <xf numFmtId="43" fontId="3" fillId="0" borderId="16" xfId="1" applyFont="1" applyFill="1" applyBorder="1" applyAlignment="1" applyProtection="1">
      <alignment horizontal="center" vertical="center"/>
      <protection locked="0"/>
    </xf>
    <xf numFmtId="43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 wrapText="1"/>
      <protection locked="0"/>
    </xf>
    <xf numFmtId="43" fontId="3" fillId="0" borderId="20" xfId="1" applyFont="1" applyFill="1" applyBorder="1" applyAlignment="1" applyProtection="1">
      <alignment horizontal="left"/>
      <protection locked="0"/>
    </xf>
    <xf numFmtId="43" fontId="3" fillId="0" borderId="21" xfId="1" applyFont="1" applyFill="1" applyBorder="1" applyAlignment="1" applyProtection="1">
      <alignment horizontal="left"/>
      <protection locked="0"/>
    </xf>
    <xf numFmtId="43" fontId="3" fillId="0" borderId="22" xfId="1" applyFont="1" applyFill="1" applyBorder="1" applyProtection="1">
      <protection locked="0"/>
    </xf>
    <xf numFmtId="0" fontId="3" fillId="0" borderId="20" xfId="0" applyFont="1" applyBorder="1" applyAlignment="1" applyProtection="1">
      <alignment horizontal="left"/>
      <protection locked="0"/>
    </xf>
    <xf numFmtId="0" fontId="3" fillId="0" borderId="23" xfId="0" applyFont="1" applyBorder="1" applyAlignment="1" applyProtection="1">
      <alignment horizontal="left"/>
      <protection locked="0"/>
    </xf>
    <xf numFmtId="0" fontId="3" fillId="0" borderId="21" xfId="0" applyFont="1" applyBorder="1" applyAlignment="1" applyProtection="1">
      <alignment horizontal="left"/>
      <protection locked="0"/>
    </xf>
    <xf numFmtId="0" fontId="3" fillId="2" borderId="22" xfId="0" applyFont="1" applyFill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44" fontId="3" fillId="0" borderId="24" xfId="2" applyFont="1" applyFill="1" applyBorder="1" applyAlignment="1" applyProtection="1">
      <alignment horizontal="left"/>
      <protection locked="0"/>
    </xf>
    <xf numFmtId="44" fontId="3" fillId="0" borderId="25" xfId="2" applyFont="1" applyFill="1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0" fontId="3" fillId="0" borderId="25" xfId="0" applyFont="1" applyBorder="1" applyAlignment="1" applyProtection="1">
      <alignment horizontal="left"/>
      <protection locked="0"/>
    </xf>
    <xf numFmtId="0" fontId="3" fillId="2" borderId="27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 vertical="top"/>
    </xf>
    <xf numFmtId="0" fontId="3" fillId="2" borderId="20" xfId="0" applyFont="1" applyFill="1" applyBorder="1" applyAlignment="1">
      <alignment horizontal="centerContinuous"/>
    </xf>
    <xf numFmtId="0" fontId="3" fillId="2" borderId="23" xfId="0" applyFont="1" applyFill="1" applyBorder="1" applyAlignment="1">
      <alignment horizontal="centerContinuous"/>
    </xf>
    <xf numFmtId="0" fontId="3" fillId="2" borderId="28" xfId="0" applyFont="1" applyFill="1" applyBorder="1" applyAlignment="1">
      <alignment horizontal="center" vertical="top"/>
    </xf>
    <xf numFmtId="0" fontId="3" fillId="2" borderId="29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Continuous"/>
    </xf>
    <xf numFmtId="0" fontId="3" fillId="2" borderId="30" xfId="0" applyFont="1" applyFill="1" applyBorder="1" applyAlignment="1">
      <alignment horizontal="center"/>
    </xf>
    <xf numFmtId="0" fontId="3" fillId="2" borderId="24" xfId="0" applyFont="1" applyFill="1" applyBorder="1"/>
    <xf numFmtId="0" fontId="3" fillId="2" borderId="26" xfId="0" applyFont="1" applyFill="1" applyBorder="1"/>
    <xf numFmtId="0" fontId="3" fillId="2" borderId="25" xfId="0" applyFont="1" applyFill="1" applyBorder="1"/>
    <xf numFmtId="0" fontId="3" fillId="2" borderId="31" xfId="0" applyFont="1" applyFill="1" applyBorder="1" applyAlignment="1">
      <alignment horizontal="center"/>
    </xf>
    <xf numFmtId="0" fontId="3" fillId="2" borderId="27" xfId="0" applyFont="1" applyFill="1" applyBorder="1" applyAlignment="1" applyProtection="1">
      <alignment horizontal="left"/>
      <protection locked="0"/>
    </xf>
    <xf numFmtId="0" fontId="3" fillId="2" borderId="23" xfId="0" applyFont="1" applyFill="1" applyBorder="1" applyAlignment="1" applyProtection="1">
      <alignment horizontal="right"/>
      <protection locked="0"/>
    </xf>
    <xf numFmtId="0" fontId="3" fillId="2" borderId="23" xfId="0" applyFont="1" applyFill="1" applyBorder="1" applyProtection="1">
      <protection locked="0"/>
    </xf>
    <xf numFmtId="44" fontId="3" fillId="2" borderId="23" xfId="0" applyNumberFormat="1" applyFont="1" applyFill="1" applyBorder="1" applyProtection="1">
      <protection locked="0"/>
    </xf>
    <xf numFmtId="0" fontId="1" fillId="2" borderId="23" xfId="0" applyFont="1" applyFill="1" applyBorder="1" applyProtection="1">
      <protection locked="0"/>
    </xf>
    <xf numFmtId="0" fontId="7" fillId="2" borderId="32" xfId="0" applyFont="1" applyFill="1" applyBorder="1" applyAlignment="1" applyProtection="1">
      <alignment horizontal="left"/>
      <protection locked="0"/>
    </xf>
    <xf numFmtId="0" fontId="3" fillId="2" borderId="33" xfId="0" applyFont="1" applyFill="1" applyBorder="1" applyAlignment="1" applyProtection="1">
      <alignment horizontal="center"/>
      <protection locked="0"/>
    </xf>
    <xf numFmtId="44" fontId="3" fillId="2" borderId="0" xfId="0" applyNumberFormat="1" applyFont="1" applyFill="1" applyProtection="1">
      <protection locked="0"/>
    </xf>
    <xf numFmtId="0" fontId="3" fillId="2" borderId="34" xfId="0" applyFont="1" applyFill="1" applyBorder="1" applyProtection="1">
      <protection locked="0"/>
    </xf>
    <xf numFmtId="44" fontId="3" fillId="2" borderId="2" xfId="0" applyNumberFormat="1" applyFont="1" applyFill="1" applyBorder="1" applyProtection="1">
      <protection locked="0"/>
    </xf>
    <xf numFmtId="0" fontId="8" fillId="2" borderId="0" xfId="0" applyFont="1" applyFill="1" applyProtection="1"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right"/>
      <protection locked="0"/>
    </xf>
    <xf numFmtId="49" fontId="4" fillId="2" borderId="35" xfId="0" applyNumberFormat="1" applyFont="1" applyFill="1" applyBorder="1" applyAlignment="1" applyProtection="1">
      <alignment horizontal="center"/>
      <protection locked="0"/>
    </xf>
    <xf numFmtId="44" fontId="1" fillId="2" borderId="0" xfId="0" applyNumberFormat="1" applyFont="1" applyFill="1" applyProtection="1">
      <protection locked="0"/>
    </xf>
    <xf numFmtId="0" fontId="1" fillId="2" borderId="0" xfId="0" applyFont="1" applyFill="1" applyProtection="1">
      <protection locked="0"/>
    </xf>
    <xf numFmtId="0" fontId="7" fillId="2" borderId="34" xfId="0" applyFont="1" applyFill="1" applyBorder="1" applyProtection="1">
      <protection locked="0"/>
    </xf>
    <xf numFmtId="0" fontId="9" fillId="2" borderId="0" xfId="0" applyFont="1" applyFill="1" applyProtection="1">
      <protection locked="0"/>
    </xf>
    <xf numFmtId="0" fontId="3" fillId="2" borderId="29" xfId="0" applyFont="1" applyFill="1" applyBorder="1" applyAlignment="1" applyProtection="1">
      <alignment horizontal="center"/>
      <protection locked="0"/>
    </xf>
    <xf numFmtId="0" fontId="3" fillId="2" borderId="26" xfId="0" applyFont="1" applyFill="1" applyBorder="1" applyAlignment="1" applyProtection="1">
      <alignment horizontal="right"/>
      <protection locked="0"/>
    </xf>
    <xf numFmtId="0" fontId="3" fillId="2" borderId="26" xfId="0" applyFont="1" applyFill="1" applyBorder="1" applyProtection="1">
      <protection locked="0"/>
    </xf>
    <xf numFmtId="0" fontId="1" fillId="2" borderId="26" xfId="0" applyFont="1" applyFill="1" applyBorder="1" applyProtection="1">
      <protection locked="0"/>
    </xf>
    <xf numFmtId="0" fontId="7" fillId="2" borderId="36" xfId="0" applyFont="1" applyFill="1" applyBorder="1" applyProtection="1">
      <protection locked="0"/>
    </xf>
    <xf numFmtId="0" fontId="3" fillId="2" borderId="27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right"/>
    </xf>
    <xf numFmtId="0" fontId="3" fillId="2" borderId="23" xfId="0" applyFont="1" applyFill="1" applyBorder="1"/>
    <xf numFmtId="0" fontId="3" fillId="2" borderId="23" xfId="0" applyFont="1" applyFill="1" applyBorder="1" applyAlignment="1">
      <alignment vertical="top"/>
    </xf>
    <xf numFmtId="0" fontId="3" fillId="2" borderId="23" xfId="0" applyFont="1" applyFill="1" applyBorder="1" applyAlignment="1">
      <alignment horizontal="right" vertical="top"/>
    </xf>
    <xf numFmtId="0" fontId="1" fillId="2" borderId="32" xfId="0" applyFont="1" applyFill="1" applyBorder="1"/>
    <xf numFmtId="0" fontId="8" fillId="2" borderId="0" xfId="0" applyFont="1" applyFill="1" applyAlignment="1">
      <alignment horizontal="centerContinuous" vertical="top"/>
    </xf>
    <xf numFmtId="0" fontId="1" fillId="2" borderId="37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vertical="top"/>
      <protection locked="0"/>
    </xf>
    <xf numFmtId="0" fontId="3" fillId="2" borderId="0" xfId="0" applyFont="1" applyFill="1" applyAlignment="1">
      <alignment horizontal="right" vertical="top"/>
    </xf>
    <xf numFmtId="0" fontId="1" fillId="2" borderId="34" xfId="0" applyFont="1" applyFill="1" applyBorder="1"/>
    <xf numFmtId="0" fontId="4" fillId="2" borderId="0" xfId="0" applyFont="1" applyFill="1" applyAlignment="1">
      <alignment horizontal="centerContinuous"/>
    </xf>
    <xf numFmtId="0" fontId="3" fillId="2" borderId="33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3" fillId="2" borderId="34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left"/>
    </xf>
    <xf numFmtId="15" fontId="1" fillId="2" borderId="38" xfId="0" applyNumberFormat="1" applyFont="1" applyFill="1" applyBorder="1" applyAlignment="1" applyProtection="1">
      <alignment horizontal="center"/>
      <protection locked="0"/>
    </xf>
    <xf numFmtId="0" fontId="3" fillId="2" borderId="26" xfId="0" applyFont="1" applyFill="1" applyBorder="1" applyAlignment="1" applyProtection="1">
      <alignment horizontal="center"/>
      <protection locked="0"/>
    </xf>
    <xf numFmtId="0" fontId="3" fillId="2" borderId="26" xfId="0" applyFont="1" applyFill="1" applyBorder="1" applyAlignment="1">
      <alignment horizontal="right"/>
    </xf>
    <xf numFmtId="0" fontId="1" fillId="2" borderId="26" xfId="0" applyFont="1" applyFill="1" applyBorder="1"/>
    <xf numFmtId="0" fontId="3" fillId="2" borderId="38" xfId="0" applyFont="1" applyFill="1" applyBorder="1" applyAlignment="1" applyProtection="1">
      <alignment horizontal="center"/>
      <protection locked="0"/>
    </xf>
    <xf numFmtId="0" fontId="3" fillId="2" borderId="36" xfId="0" applyFont="1" applyFill="1" applyBorder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0" fillId="2" borderId="23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9" fillId="2" borderId="0" xfId="0" applyFont="1" applyFill="1"/>
    <xf numFmtId="0" fontId="8" fillId="2" borderId="0" xfId="0" applyFont="1" applyFill="1" applyAlignment="1">
      <alignment horizontal="centerContinuous" vertical="center"/>
    </xf>
    <xf numFmtId="0" fontId="1" fillId="2" borderId="39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3" fillId="2" borderId="0" xfId="0" applyFont="1" applyFill="1" applyAlignment="1">
      <alignment horizontal="centerContinuous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50</xdr:row>
      <xdr:rowOff>0</xdr:rowOff>
    </xdr:from>
    <xdr:to>
      <xdr:col>8</xdr:col>
      <xdr:colOff>838200</xdr:colOff>
      <xdr:row>50</xdr:row>
      <xdr:rowOff>180975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734DA82C-6440-4FF1-B9F1-DD04C9C64EC6}"/>
            </a:ext>
          </a:extLst>
        </xdr:cNvPr>
        <xdr:cNvSpPr>
          <a:spLocks noChangeArrowheads="1"/>
        </xdr:cNvSpPr>
      </xdr:nvSpPr>
      <xdr:spPr bwMode="auto">
        <a:xfrm>
          <a:off x="4886325" y="8096250"/>
          <a:ext cx="6000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838200</xdr:colOff>
      <xdr:row>51</xdr:row>
      <xdr:rowOff>0</xdr:rowOff>
    </xdr:from>
    <xdr:to>
      <xdr:col>6</xdr:col>
      <xdr:colOff>838200</xdr:colOff>
      <xdr:row>51</xdr:row>
      <xdr:rowOff>180975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43CDF860-DF8F-4B98-86BD-72537E5821C7}"/>
            </a:ext>
          </a:extLst>
        </xdr:cNvPr>
        <xdr:cNvSpPr>
          <a:spLocks noChangeArrowheads="1"/>
        </xdr:cNvSpPr>
      </xdr:nvSpPr>
      <xdr:spPr bwMode="auto">
        <a:xfrm>
          <a:off x="3657600" y="8258175"/>
          <a:ext cx="6096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838200</xdr:colOff>
      <xdr:row>50</xdr:row>
      <xdr:rowOff>180975</xdr:rowOff>
    </xdr:from>
    <xdr:to>
      <xdr:col>8</xdr:col>
      <xdr:colOff>428625</xdr:colOff>
      <xdr:row>51</xdr:row>
      <xdr:rowOff>95250</xdr:rowOff>
    </xdr:to>
    <xdr:cxnSp macro="">
      <xdr:nvCxnSpPr>
        <xdr:cNvPr id="4" name="AutoShape 4">
          <a:extLst>
            <a:ext uri="{FF2B5EF4-FFF2-40B4-BE49-F238E27FC236}">
              <a16:creationId xmlns:a16="http://schemas.microsoft.com/office/drawing/2014/main" id="{088DE39F-958C-4BD0-9CCF-CE0CE953FCAF}"/>
            </a:ext>
          </a:extLst>
        </xdr:cNvPr>
        <xdr:cNvCxnSpPr>
          <a:cxnSpLocks noChangeShapeType="1"/>
          <a:stCxn id="2" idx="2"/>
          <a:endCxn id="3" idx="3"/>
        </xdr:cNvCxnSpPr>
      </xdr:nvCxnSpPr>
      <xdr:spPr bwMode="auto">
        <a:xfrm rot="5400000">
          <a:off x="4738688" y="7786687"/>
          <a:ext cx="95250" cy="1038225"/>
        </a:xfrm>
        <a:prstGeom prst="bentConnector2">
          <a:avLst/>
        </a:prstGeom>
        <a:noFill/>
        <a:ln w="38100">
          <a:solidFill>
            <a:srgbClr val="FFFFFF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0</xdr:col>
      <xdr:colOff>68809</xdr:colOff>
      <xdr:row>0</xdr:row>
      <xdr:rowOff>53518</xdr:rowOff>
    </xdr:from>
    <xdr:ext cx="3006752" cy="536805"/>
    <xdr:pic>
      <xdr:nvPicPr>
        <xdr:cNvPr id="5" name="Picture 4">
          <a:extLst>
            <a:ext uri="{FF2B5EF4-FFF2-40B4-BE49-F238E27FC236}">
              <a16:creationId xmlns:a16="http://schemas.microsoft.com/office/drawing/2014/main" id="{A4149167-54BA-460B-BE85-311D1E937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09" y="53518"/>
          <a:ext cx="3006752" cy="5368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gruder\Downloads\public-works-invoice-template%20(7).xlsx" TargetMode="External"/><Relationship Id="rId1" Type="http://schemas.openxmlformats.org/officeDocument/2006/relationships/externalLinkPath" Target="file:///C:\Users\magruder\Downloads\public-works-invoice-template%20(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ons"/>
      <sheetName val="Construction Invoice"/>
      <sheetName val="Retainage Invoice"/>
      <sheetName val="Subcon List &amp; Certificate"/>
      <sheetName val="BE Subcon List pg. 2"/>
      <sheetName val="All Other List pg. 3"/>
      <sheetName val="Apprentice"/>
      <sheetName val="Safety Re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7216-32E3-44D0-BA81-3BDECC7FD4E4}">
  <dimension ref="A1:O566"/>
  <sheetViews>
    <sheetView showZeros="0" tabSelected="1" zoomScale="115" zoomScaleNormal="115" workbookViewId="0">
      <selection activeCell="J3" sqref="J3:K3"/>
    </sheetView>
  </sheetViews>
  <sheetFormatPr defaultColWidth="9.140625" defaultRowHeight="11.1" customHeight="1" x14ac:dyDescent="0.15"/>
  <cols>
    <col min="1" max="1" width="5.7109375" style="1" customWidth="1"/>
    <col min="2" max="2" width="5.5703125" style="1" customWidth="1"/>
    <col min="3" max="3" width="7.7109375" style="1" customWidth="1"/>
    <col min="4" max="4" width="8.140625" style="1" customWidth="1"/>
    <col min="5" max="5" width="18.85546875" style="1" customWidth="1"/>
    <col min="6" max="7" width="12.7109375" style="1" customWidth="1"/>
    <col min="8" max="8" width="6.42578125" style="1" bestFit="1" customWidth="1"/>
    <col min="9" max="9" width="12.7109375" style="1" customWidth="1"/>
    <col min="10" max="10" width="4.7109375" style="3" customWidth="1"/>
    <col min="11" max="11" width="9.140625" style="2"/>
    <col min="12" max="16384" width="9.140625" style="1"/>
  </cols>
  <sheetData>
    <row r="1" spans="1:15" s="160" customFormat="1" ht="21.95" customHeight="1" x14ac:dyDescent="0.25">
      <c r="A1" s="148"/>
      <c r="B1" s="175"/>
      <c r="C1" s="161"/>
      <c r="D1" s="174"/>
      <c r="E1" s="14"/>
      <c r="F1" s="161"/>
      <c r="G1" s="161"/>
      <c r="H1" s="161"/>
      <c r="I1" s="172" t="s">
        <v>48</v>
      </c>
      <c r="J1" s="173">
        <f>'[1]Construction Invoice'!G7</f>
        <v>0</v>
      </c>
      <c r="K1" s="173"/>
      <c r="L1" s="161"/>
      <c r="M1" s="161"/>
      <c r="N1" s="161"/>
      <c r="O1" s="161"/>
    </row>
    <row r="2" spans="1:15" s="160" customFormat="1" ht="18.95" customHeight="1" x14ac:dyDescent="0.25">
      <c r="A2" s="142"/>
      <c r="B2" s="167"/>
      <c r="C2" s="161"/>
      <c r="D2" s="166"/>
      <c r="E2" s="14"/>
      <c r="F2" s="161"/>
      <c r="G2" s="161"/>
      <c r="H2" s="161"/>
      <c r="I2" s="172" t="s">
        <v>47</v>
      </c>
      <c r="J2" s="144">
        <f>'[1]Construction Invoice'!I7</f>
        <v>0</v>
      </c>
      <c r="K2" s="171"/>
      <c r="L2" s="161"/>
      <c r="M2" s="161"/>
      <c r="N2" s="161"/>
      <c r="O2" s="161"/>
    </row>
    <row r="3" spans="1:15" s="160" customFormat="1" ht="16.5" customHeight="1" x14ac:dyDescent="0.25">
      <c r="A3" s="142"/>
      <c r="B3" s="167"/>
      <c r="C3" s="170"/>
      <c r="D3" s="166"/>
      <c r="E3" s="14"/>
      <c r="F3" s="161"/>
      <c r="G3" s="161"/>
      <c r="H3" s="161"/>
      <c r="I3" s="169" t="s">
        <v>46</v>
      </c>
      <c r="J3" s="168"/>
      <c r="K3" s="168"/>
      <c r="L3" s="161"/>
      <c r="M3" s="161"/>
      <c r="N3" s="161"/>
      <c r="O3" s="161"/>
    </row>
    <row r="4" spans="1:15" s="160" customFormat="1" ht="13.35" customHeight="1" x14ac:dyDescent="0.25">
      <c r="A4" s="142"/>
      <c r="B4" s="167"/>
      <c r="C4" s="161"/>
      <c r="D4" s="166"/>
      <c r="E4" s="14"/>
      <c r="F4" s="161"/>
      <c r="G4" s="161"/>
      <c r="H4" s="161"/>
      <c r="I4" s="161"/>
      <c r="J4" s="165"/>
      <c r="K4" s="164"/>
      <c r="L4" s="161"/>
      <c r="M4" s="161"/>
      <c r="N4" s="161"/>
      <c r="O4" s="161"/>
    </row>
    <row r="5" spans="1:15" s="160" customFormat="1" ht="24.2" customHeight="1" thickBot="1" x14ac:dyDescent="0.25">
      <c r="A5" s="163" t="s">
        <v>45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1"/>
      <c r="M5" s="161"/>
      <c r="N5" s="161"/>
      <c r="O5" s="161"/>
    </row>
    <row r="6" spans="1:15" s="9" customFormat="1" ht="15.2" customHeight="1" x14ac:dyDescent="0.2">
      <c r="A6" s="159" t="s">
        <v>44</v>
      </c>
      <c r="B6" s="110"/>
      <c r="C6" s="158"/>
      <c r="D6" s="110" t="s">
        <v>43</v>
      </c>
      <c r="E6" s="157"/>
      <c r="F6" s="156" t="s">
        <v>42</v>
      </c>
      <c r="G6" s="154"/>
      <c r="H6" s="155" t="s">
        <v>41</v>
      </c>
      <c r="I6" s="154"/>
      <c r="J6" s="153" t="s">
        <v>40</v>
      </c>
      <c r="K6" s="152"/>
      <c r="L6" s="10"/>
      <c r="M6" s="10"/>
      <c r="N6" s="10"/>
      <c r="O6" s="10"/>
    </row>
    <row r="7" spans="1:15" s="9" customFormat="1" ht="15.2" customHeight="1" x14ac:dyDescent="0.2">
      <c r="A7" s="151"/>
      <c r="B7" s="10"/>
      <c r="C7" s="150" t="s">
        <v>39</v>
      </c>
      <c r="D7" s="10"/>
      <c r="E7" s="10"/>
      <c r="F7" s="10"/>
      <c r="G7" s="10"/>
      <c r="H7" s="10"/>
      <c r="I7" s="10"/>
      <c r="J7" s="13"/>
      <c r="K7" s="149"/>
      <c r="L7" s="10"/>
      <c r="M7" s="10"/>
      <c r="N7" s="10"/>
      <c r="O7" s="10"/>
    </row>
    <row r="8" spans="1:15" s="9" customFormat="1" ht="15.2" customHeight="1" x14ac:dyDescent="0.2">
      <c r="A8" s="147"/>
      <c r="B8" s="146" t="s">
        <v>38</v>
      </c>
      <c r="C8" s="145"/>
      <c r="D8" s="16"/>
      <c r="E8" s="16"/>
      <c r="F8" s="16"/>
      <c r="G8" s="16"/>
      <c r="H8" s="10"/>
      <c r="I8" s="13" t="s">
        <v>37</v>
      </c>
      <c r="J8" s="144">
        <f>'[1]Construction Invoice'!I14</f>
        <v>0</v>
      </c>
      <c r="K8" s="143"/>
      <c r="L8" s="10"/>
      <c r="M8" s="148"/>
      <c r="N8" s="10"/>
      <c r="O8" s="10"/>
    </row>
    <row r="9" spans="1:15" s="9" customFormat="1" ht="15.2" customHeight="1" x14ac:dyDescent="0.2">
      <c r="A9" s="147"/>
      <c r="B9" s="146" t="s">
        <v>36</v>
      </c>
      <c r="C9" s="145"/>
      <c r="D9" s="16"/>
      <c r="E9" s="16"/>
      <c r="F9" s="16"/>
      <c r="G9" s="16"/>
      <c r="H9" s="10"/>
      <c r="I9" s="13" t="s">
        <v>35</v>
      </c>
      <c r="J9" s="144">
        <f>'[1]Construction Invoice'!K7</f>
        <v>0</v>
      </c>
      <c r="K9" s="143"/>
      <c r="L9" s="10"/>
      <c r="M9" s="142"/>
      <c r="N9" s="10"/>
      <c r="O9" s="10"/>
    </row>
    <row r="10" spans="1:15" s="9" customFormat="1" ht="15.2" customHeight="1" thickBot="1" x14ac:dyDescent="0.25">
      <c r="A10" s="141"/>
      <c r="B10" s="140" t="s">
        <v>34</v>
      </c>
      <c r="C10" s="139">
        <f>'[1]Construction Invoice'!A10</f>
        <v>0</v>
      </c>
      <c r="D10" s="138"/>
      <c r="E10" s="138"/>
      <c r="F10" s="138"/>
      <c r="G10" s="138"/>
      <c r="H10" s="138"/>
      <c r="I10" s="138"/>
      <c r="J10" s="137"/>
      <c r="K10" s="136"/>
      <c r="L10" s="10"/>
      <c r="M10" s="10"/>
      <c r="N10" s="10"/>
      <c r="O10" s="10"/>
    </row>
    <row r="11" spans="1:15" s="15" customFormat="1" ht="15.2" customHeight="1" x14ac:dyDescent="0.25">
      <c r="A11" s="135" t="s">
        <v>33</v>
      </c>
      <c r="B11" s="133"/>
      <c r="C11" s="133"/>
      <c r="D11" s="134"/>
      <c r="E11" s="120" t="s">
        <v>29</v>
      </c>
      <c r="F11" s="133"/>
      <c r="G11" s="133"/>
      <c r="H11" s="133"/>
      <c r="I11" s="133"/>
      <c r="J11" s="132"/>
      <c r="K11" s="131"/>
      <c r="L11" s="16"/>
      <c r="M11" s="130"/>
      <c r="N11" s="16"/>
      <c r="O11" s="16"/>
    </row>
    <row r="12" spans="1:15" s="15" customFormat="1" ht="6.95" customHeight="1" x14ac:dyDescent="0.2">
      <c r="A12" s="121"/>
      <c r="B12" s="16"/>
      <c r="C12" s="16"/>
      <c r="D12" s="16"/>
      <c r="E12" s="120"/>
      <c r="F12" s="16"/>
      <c r="G12" s="16"/>
      <c r="H12" s="16"/>
      <c r="I12" s="16"/>
      <c r="J12" s="44"/>
      <c r="K12" s="119"/>
      <c r="L12" s="16"/>
      <c r="M12" s="16"/>
      <c r="N12" s="16"/>
      <c r="O12" s="16"/>
    </row>
    <row r="13" spans="1:15" s="15" customFormat="1" ht="15.2" customHeight="1" x14ac:dyDescent="0.2">
      <c r="A13" s="129" t="s">
        <v>32</v>
      </c>
      <c r="B13" s="16"/>
      <c r="C13" s="16"/>
      <c r="D13" s="128"/>
      <c r="E13" s="127"/>
      <c r="F13" s="16"/>
      <c r="G13" s="16"/>
      <c r="H13" s="16"/>
      <c r="I13" s="16"/>
      <c r="J13" s="44"/>
      <c r="K13" s="119"/>
      <c r="L13" s="16"/>
      <c r="M13" s="16"/>
      <c r="N13" s="16"/>
      <c r="O13" s="16"/>
    </row>
    <row r="14" spans="1:15" s="15" customFormat="1" ht="9.9499999999999993" customHeight="1" x14ac:dyDescent="0.2">
      <c r="A14" s="126"/>
      <c r="B14" s="125" t="s">
        <v>31</v>
      </c>
      <c r="C14" s="124"/>
      <c r="D14" s="123"/>
      <c r="E14" s="122" t="s">
        <v>29</v>
      </c>
      <c r="F14" s="16"/>
      <c r="G14" s="16"/>
      <c r="H14" s="16"/>
      <c r="I14" s="16"/>
      <c r="J14" s="44"/>
      <c r="K14" s="119"/>
      <c r="L14" s="16"/>
      <c r="M14" s="16"/>
      <c r="N14" s="16"/>
      <c r="O14" s="16"/>
    </row>
    <row r="15" spans="1:15" s="15" customFormat="1" ht="6.95" customHeight="1" x14ac:dyDescent="0.2">
      <c r="A15" s="121"/>
      <c r="B15" s="16"/>
      <c r="C15" s="16"/>
      <c r="D15" s="16"/>
      <c r="E15" s="120"/>
      <c r="F15" s="16"/>
      <c r="G15" s="16"/>
      <c r="H15" s="16"/>
      <c r="I15" s="16"/>
      <c r="J15" s="44"/>
      <c r="K15" s="119"/>
      <c r="L15" s="16"/>
      <c r="M15" s="16"/>
      <c r="N15" s="16"/>
      <c r="O15" s="16"/>
    </row>
    <row r="16" spans="1:15" s="15" customFormat="1" ht="15.2" customHeight="1" thickBot="1" x14ac:dyDescent="0.25">
      <c r="A16" s="118" t="s">
        <v>30</v>
      </c>
      <c r="B16" s="117"/>
      <c r="C16" s="117"/>
      <c r="D16" s="117"/>
      <c r="E16" s="116" t="s">
        <v>29</v>
      </c>
      <c r="F16" s="115"/>
      <c r="G16" s="115"/>
      <c r="H16" s="115"/>
      <c r="I16" s="115"/>
      <c r="J16" s="114"/>
      <c r="K16" s="113"/>
      <c r="L16" s="16"/>
      <c r="M16" s="16"/>
      <c r="N16" s="16"/>
      <c r="O16" s="16"/>
    </row>
    <row r="17" spans="1:15" s="9" customFormat="1" ht="15.2" customHeight="1" x14ac:dyDescent="0.2">
      <c r="A17" s="112" t="s">
        <v>28</v>
      </c>
      <c r="B17" s="111"/>
      <c r="C17" s="110"/>
      <c r="D17" s="110"/>
      <c r="E17" s="109"/>
      <c r="F17" s="108" t="s">
        <v>27</v>
      </c>
      <c r="G17" s="108" t="s">
        <v>26</v>
      </c>
      <c r="H17" s="108"/>
      <c r="I17" s="107" t="s">
        <v>25</v>
      </c>
      <c r="J17" s="106" t="s">
        <v>24</v>
      </c>
      <c r="K17" s="105"/>
      <c r="L17" s="10"/>
      <c r="M17" s="10"/>
      <c r="N17" s="10"/>
      <c r="O17" s="10"/>
    </row>
    <row r="18" spans="1:15" s="9" customFormat="1" ht="15.2" customHeight="1" thickBot="1" x14ac:dyDescent="0.25">
      <c r="A18" s="104" t="s">
        <v>23</v>
      </c>
      <c r="B18" s="99" t="s">
        <v>22</v>
      </c>
      <c r="C18" s="103"/>
      <c r="D18" s="103"/>
      <c r="E18" s="102"/>
      <c r="F18" s="101" t="s">
        <v>21</v>
      </c>
      <c r="G18" s="101" t="s">
        <v>20</v>
      </c>
      <c r="H18" s="100" t="s">
        <v>19</v>
      </c>
      <c r="I18" s="99" t="s">
        <v>18</v>
      </c>
      <c r="J18" s="98" t="s">
        <v>17</v>
      </c>
      <c r="K18" s="97"/>
      <c r="L18" s="10"/>
      <c r="M18" s="10"/>
      <c r="N18" s="10"/>
      <c r="O18" s="10"/>
    </row>
    <row r="19" spans="1:15" s="15" customFormat="1" ht="12.95" customHeight="1" x14ac:dyDescent="0.2">
      <c r="A19" s="73">
        <v>1</v>
      </c>
      <c r="B19" s="96"/>
      <c r="C19" s="95"/>
      <c r="D19" s="95"/>
      <c r="E19" s="94"/>
      <c r="F19" s="47"/>
      <c r="G19" s="62">
        <f>SUM(I19:K19)</f>
        <v>0</v>
      </c>
      <c r="H19" s="69" t="e">
        <f>G19/F19</f>
        <v>#DIV/0!</v>
      </c>
      <c r="I19" s="47"/>
      <c r="J19" s="93"/>
      <c r="K19" s="92"/>
      <c r="L19" s="16"/>
      <c r="M19" s="16"/>
      <c r="N19" s="16"/>
      <c r="O19" s="16"/>
    </row>
    <row r="20" spans="1:15" s="15" customFormat="1" ht="12.95" customHeight="1" x14ac:dyDescent="0.2">
      <c r="A20" s="73">
        <v>2</v>
      </c>
      <c r="B20" s="72"/>
      <c r="C20" s="91"/>
      <c r="D20" s="91"/>
      <c r="E20" s="90"/>
      <c r="F20" s="62"/>
      <c r="G20" s="62">
        <f>SUM(I20:K20)</f>
        <v>0</v>
      </c>
      <c r="H20" s="69" t="e">
        <f>G20/F20</f>
        <v>#DIV/0!</v>
      </c>
      <c r="I20" s="62"/>
      <c r="J20" s="75"/>
      <c r="K20" s="74"/>
      <c r="L20" s="16"/>
      <c r="M20" s="16"/>
      <c r="N20" s="16"/>
      <c r="O20" s="16"/>
    </row>
    <row r="21" spans="1:15" s="15" customFormat="1" ht="12.95" customHeight="1" x14ac:dyDescent="0.2">
      <c r="A21" s="73">
        <v>3</v>
      </c>
      <c r="B21" s="72"/>
      <c r="C21" s="91"/>
      <c r="D21" s="91"/>
      <c r="E21" s="90"/>
      <c r="F21" s="62"/>
      <c r="G21" s="62">
        <f>SUM(I21:K21)</f>
        <v>0</v>
      </c>
      <c r="H21" s="69" t="e">
        <f>G21/F21</f>
        <v>#DIV/0!</v>
      </c>
      <c r="I21" s="62"/>
      <c r="J21" s="75"/>
      <c r="K21" s="74"/>
      <c r="L21" s="16"/>
      <c r="M21" s="16"/>
      <c r="N21" s="16"/>
      <c r="O21" s="16"/>
    </row>
    <row r="22" spans="1:15" s="15" customFormat="1" ht="12.95" customHeight="1" x14ac:dyDescent="0.2">
      <c r="A22" s="73">
        <v>4</v>
      </c>
      <c r="B22" s="72"/>
      <c r="C22" s="91"/>
      <c r="D22" s="91"/>
      <c r="E22" s="90"/>
      <c r="F22" s="62"/>
      <c r="G22" s="62">
        <f>SUM(I22:K22)</f>
        <v>0</v>
      </c>
      <c r="H22" s="69" t="e">
        <f>G22/F22</f>
        <v>#DIV/0!</v>
      </c>
      <c r="I22" s="60"/>
      <c r="J22" s="75"/>
      <c r="K22" s="74"/>
      <c r="L22" s="16"/>
      <c r="M22" s="16"/>
      <c r="N22" s="16"/>
      <c r="O22" s="16"/>
    </row>
    <row r="23" spans="1:15" s="15" customFormat="1" ht="12.95" customHeight="1" x14ac:dyDescent="0.2">
      <c r="A23" s="73">
        <v>5</v>
      </c>
      <c r="B23" s="72"/>
      <c r="C23" s="91"/>
      <c r="D23" s="91"/>
      <c r="E23" s="90"/>
      <c r="F23" s="62"/>
      <c r="G23" s="62">
        <f>SUM(I23:K23)</f>
        <v>0</v>
      </c>
      <c r="H23" s="69" t="e">
        <f>G23/F23</f>
        <v>#DIV/0!</v>
      </c>
      <c r="I23" s="60"/>
      <c r="J23" s="75"/>
      <c r="K23" s="74"/>
      <c r="L23" s="16"/>
      <c r="M23" s="16"/>
      <c r="N23" s="16"/>
      <c r="O23" s="16"/>
    </row>
    <row r="24" spans="1:15" s="15" customFormat="1" ht="12.95" customHeight="1" x14ac:dyDescent="0.2">
      <c r="A24" s="73">
        <v>6</v>
      </c>
      <c r="B24" s="72"/>
      <c r="C24" s="71"/>
      <c r="D24" s="71"/>
      <c r="E24" s="70"/>
      <c r="F24" s="62"/>
      <c r="G24" s="62">
        <f>SUM(I24:K24)</f>
        <v>0</v>
      </c>
      <c r="H24" s="69" t="e">
        <f>G24/F24</f>
        <v>#DIV/0!</v>
      </c>
      <c r="I24" s="60"/>
      <c r="J24" s="75"/>
      <c r="K24" s="74"/>
      <c r="L24" s="16"/>
      <c r="M24" s="16"/>
      <c r="N24" s="16"/>
      <c r="O24" s="16"/>
    </row>
    <row r="25" spans="1:15" s="15" customFormat="1" ht="12.95" customHeight="1" x14ac:dyDescent="0.2">
      <c r="A25" s="73">
        <v>7</v>
      </c>
      <c r="B25" s="72"/>
      <c r="C25" s="71"/>
      <c r="D25" s="71"/>
      <c r="E25" s="70"/>
      <c r="F25" s="62"/>
      <c r="G25" s="62">
        <f>SUM(I25:K25)</f>
        <v>0</v>
      </c>
      <c r="H25" s="69" t="e">
        <f>G25/F25</f>
        <v>#DIV/0!</v>
      </c>
      <c r="I25" s="60"/>
      <c r="J25" s="75"/>
      <c r="K25" s="74"/>
      <c r="L25" s="16"/>
      <c r="M25" s="16"/>
      <c r="N25" s="16"/>
      <c r="O25" s="16"/>
    </row>
    <row r="26" spans="1:15" s="15" customFormat="1" ht="12.95" customHeight="1" x14ac:dyDescent="0.2">
      <c r="A26" s="73">
        <v>8</v>
      </c>
      <c r="B26" s="72"/>
      <c r="C26" s="71"/>
      <c r="D26" s="71"/>
      <c r="E26" s="70"/>
      <c r="F26" s="62"/>
      <c r="G26" s="62">
        <f>SUM(I26:K26)</f>
        <v>0</v>
      </c>
      <c r="H26" s="69" t="e">
        <f>G26/F26</f>
        <v>#DIV/0!</v>
      </c>
      <c r="I26" s="60"/>
      <c r="J26" s="75"/>
      <c r="K26" s="74"/>
      <c r="L26" s="16"/>
      <c r="M26" s="16"/>
      <c r="N26" s="16"/>
      <c r="O26" s="16"/>
    </row>
    <row r="27" spans="1:15" s="15" customFormat="1" ht="12.95" customHeight="1" x14ac:dyDescent="0.2">
      <c r="A27" s="73">
        <v>9</v>
      </c>
      <c r="B27" s="72"/>
      <c r="C27" s="71"/>
      <c r="D27" s="71"/>
      <c r="E27" s="70"/>
      <c r="F27" s="62"/>
      <c r="G27" s="62">
        <f>SUM(I27:K27)</f>
        <v>0</v>
      </c>
      <c r="H27" s="69" t="e">
        <f>G27/F27</f>
        <v>#DIV/0!</v>
      </c>
      <c r="I27" s="60"/>
      <c r="J27" s="75"/>
      <c r="K27" s="74"/>
      <c r="L27" s="16"/>
      <c r="M27" s="16"/>
      <c r="N27" s="16"/>
      <c r="O27" s="16"/>
    </row>
    <row r="28" spans="1:15" s="15" customFormat="1" ht="12.95" customHeight="1" x14ac:dyDescent="0.2">
      <c r="A28" s="73">
        <v>10</v>
      </c>
      <c r="B28" s="72"/>
      <c r="C28" s="71"/>
      <c r="D28" s="71"/>
      <c r="E28" s="70"/>
      <c r="F28" s="62"/>
      <c r="G28" s="62">
        <f>SUM(I28:K28)</f>
        <v>0</v>
      </c>
      <c r="H28" s="69" t="e">
        <f>G28/F28</f>
        <v>#DIV/0!</v>
      </c>
      <c r="I28" s="60"/>
      <c r="J28" s="75"/>
      <c r="K28" s="74"/>
      <c r="L28" s="16"/>
      <c r="M28" s="16"/>
      <c r="N28" s="16"/>
      <c r="O28" s="16"/>
    </row>
    <row r="29" spans="1:15" s="15" customFormat="1" ht="12.95" customHeight="1" x14ac:dyDescent="0.2">
      <c r="A29" s="73">
        <v>11</v>
      </c>
      <c r="B29" s="72"/>
      <c r="C29" s="71"/>
      <c r="D29" s="71"/>
      <c r="E29" s="70"/>
      <c r="F29" s="62"/>
      <c r="G29" s="62">
        <f>SUM(I29:K29)</f>
        <v>0</v>
      </c>
      <c r="H29" s="69" t="e">
        <f>G29/F29</f>
        <v>#DIV/0!</v>
      </c>
      <c r="I29" s="60"/>
      <c r="J29" s="75"/>
      <c r="K29" s="74"/>
      <c r="L29" s="16"/>
      <c r="M29" s="16"/>
      <c r="N29" s="16"/>
      <c r="O29" s="16"/>
    </row>
    <row r="30" spans="1:15" s="15" customFormat="1" ht="12.95" customHeight="1" x14ac:dyDescent="0.2">
      <c r="A30" s="73">
        <v>12</v>
      </c>
      <c r="B30" s="72"/>
      <c r="C30" s="71"/>
      <c r="D30" s="71"/>
      <c r="E30" s="70"/>
      <c r="F30" s="62"/>
      <c r="G30" s="62">
        <f>SUM(I30:K30)</f>
        <v>0</v>
      </c>
      <c r="H30" s="69" t="e">
        <f>G30/F30</f>
        <v>#DIV/0!</v>
      </c>
      <c r="I30" s="60"/>
      <c r="J30" s="75"/>
      <c r="K30" s="74"/>
      <c r="L30" s="16"/>
      <c r="M30" s="16"/>
      <c r="N30" s="16"/>
      <c r="O30" s="16"/>
    </row>
    <row r="31" spans="1:15" s="15" customFormat="1" ht="12.95" customHeight="1" x14ac:dyDescent="0.2">
      <c r="A31" s="73">
        <v>13</v>
      </c>
      <c r="B31" s="72"/>
      <c r="C31" s="71"/>
      <c r="D31" s="71"/>
      <c r="E31" s="70"/>
      <c r="F31" s="62"/>
      <c r="G31" s="62">
        <f>SUM(I31:K31)</f>
        <v>0</v>
      </c>
      <c r="H31" s="69" t="e">
        <f>G31/F31</f>
        <v>#DIV/0!</v>
      </c>
      <c r="I31" s="62"/>
      <c r="J31" s="75"/>
      <c r="K31" s="74"/>
      <c r="L31" s="16"/>
      <c r="M31" s="16"/>
      <c r="N31" s="16"/>
      <c r="O31" s="16"/>
    </row>
    <row r="32" spans="1:15" s="15" customFormat="1" ht="13.5" customHeight="1" thickBot="1" x14ac:dyDescent="0.25">
      <c r="A32" s="89">
        <v>14</v>
      </c>
      <c r="B32" s="88"/>
      <c r="C32" s="87"/>
      <c r="D32" s="87"/>
      <c r="E32" s="86"/>
      <c r="F32" s="85"/>
      <c r="G32" s="85">
        <f>SUM(I32:K32)</f>
        <v>0</v>
      </c>
      <c r="H32" s="69" t="e">
        <f>G32/F32</f>
        <v>#DIV/0!</v>
      </c>
      <c r="I32" s="85"/>
      <c r="J32" s="84"/>
      <c r="K32" s="83"/>
      <c r="L32" s="16"/>
      <c r="M32" s="16"/>
      <c r="N32" s="16"/>
      <c r="O32" s="16"/>
    </row>
    <row r="33" spans="1:15" s="15" customFormat="1" ht="16.5" customHeight="1" thickBot="1" x14ac:dyDescent="0.25">
      <c r="A33" s="82" t="s">
        <v>16</v>
      </c>
      <c r="B33" s="81" t="s">
        <v>15</v>
      </c>
      <c r="C33" s="80"/>
      <c r="D33" s="80"/>
      <c r="E33" s="79"/>
      <c r="F33" s="78" t="s">
        <v>14</v>
      </c>
      <c r="G33" s="77"/>
      <c r="H33" s="77"/>
      <c r="I33" s="77"/>
      <c r="J33" s="77"/>
      <c r="K33" s="76"/>
      <c r="L33" s="16"/>
      <c r="M33" s="16"/>
      <c r="N33" s="16"/>
      <c r="O33" s="16"/>
    </row>
    <row r="34" spans="1:15" s="15" customFormat="1" ht="12.95" customHeight="1" x14ac:dyDescent="0.2">
      <c r="A34" s="73">
        <v>1</v>
      </c>
      <c r="B34" s="72"/>
      <c r="C34" s="71"/>
      <c r="D34" s="71"/>
      <c r="E34" s="70"/>
      <c r="F34" s="62"/>
      <c r="G34" s="62">
        <f>SUM(I34:K34)</f>
        <v>0</v>
      </c>
      <c r="H34" s="69" t="e">
        <f>G34/F34</f>
        <v>#DIV/0!</v>
      </c>
      <c r="I34" s="60"/>
      <c r="J34" s="75"/>
      <c r="K34" s="74"/>
      <c r="L34" s="16"/>
      <c r="M34" s="16"/>
      <c r="N34" s="16"/>
      <c r="O34" s="16"/>
    </row>
    <row r="35" spans="1:15" s="15" customFormat="1" ht="12.95" customHeight="1" x14ac:dyDescent="0.2">
      <c r="A35" s="73">
        <v>2</v>
      </c>
      <c r="B35" s="72"/>
      <c r="C35" s="71"/>
      <c r="D35" s="71"/>
      <c r="E35" s="70"/>
      <c r="F35" s="62"/>
      <c r="G35" s="62">
        <f>SUM(I35:K35)</f>
        <v>0</v>
      </c>
      <c r="H35" s="69" t="e">
        <f>G35/F35</f>
        <v>#DIV/0!</v>
      </c>
      <c r="I35" s="60"/>
      <c r="J35" s="75"/>
      <c r="K35" s="74"/>
      <c r="L35" s="16"/>
      <c r="M35" s="16"/>
      <c r="N35" s="16"/>
      <c r="O35" s="16"/>
    </row>
    <row r="36" spans="1:15" s="15" customFormat="1" ht="12.95" customHeight="1" x14ac:dyDescent="0.2">
      <c r="A36" s="73">
        <v>3</v>
      </c>
      <c r="B36" s="72"/>
      <c r="C36" s="71"/>
      <c r="D36" s="71"/>
      <c r="E36" s="70"/>
      <c r="F36" s="62"/>
      <c r="G36" s="62">
        <f>SUM(I36:K36)</f>
        <v>0</v>
      </c>
      <c r="H36" s="69" t="e">
        <f>G36/F36</f>
        <v>#DIV/0!</v>
      </c>
      <c r="I36" s="60"/>
      <c r="J36" s="75"/>
      <c r="K36" s="74"/>
      <c r="L36" s="16"/>
      <c r="M36" s="16"/>
      <c r="N36" s="16"/>
      <c r="O36" s="16"/>
    </row>
    <row r="37" spans="1:15" s="15" customFormat="1" ht="12.95" customHeight="1" x14ac:dyDescent="0.2">
      <c r="A37" s="73">
        <v>4</v>
      </c>
      <c r="B37" s="72"/>
      <c r="C37" s="71"/>
      <c r="D37" s="71"/>
      <c r="E37" s="70"/>
      <c r="F37" s="62"/>
      <c r="G37" s="62">
        <f>SUM(I37:K37)</f>
        <v>0</v>
      </c>
      <c r="H37" s="69" t="e">
        <f>G37/F37</f>
        <v>#DIV/0!</v>
      </c>
      <c r="I37" s="62"/>
      <c r="J37" s="75"/>
      <c r="K37" s="74"/>
      <c r="L37" s="16"/>
      <c r="M37" s="16"/>
      <c r="N37" s="16"/>
      <c r="O37" s="16"/>
    </row>
    <row r="38" spans="1:15" s="15" customFormat="1" ht="12.95" customHeight="1" x14ac:dyDescent="0.2">
      <c r="A38" s="73">
        <v>5</v>
      </c>
      <c r="B38" s="72"/>
      <c r="C38" s="71"/>
      <c r="D38" s="71"/>
      <c r="E38" s="70"/>
      <c r="F38" s="62"/>
      <c r="G38" s="62">
        <f>SUM(I38:K38)</f>
        <v>0</v>
      </c>
      <c r="H38" s="69" t="e">
        <f>G38/F38</f>
        <v>#DIV/0!</v>
      </c>
      <c r="I38" s="62"/>
      <c r="J38" s="75"/>
      <c r="K38" s="74"/>
      <c r="L38" s="16"/>
      <c r="M38" s="16"/>
      <c r="N38" s="16"/>
      <c r="O38" s="16"/>
    </row>
    <row r="39" spans="1:15" s="15" customFormat="1" ht="12.95" customHeight="1" x14ac:dyDescent="0.2">
      <c r="A39" s="73">
        <v>6</v>
      </c>
      <c r="B39" s="72"/>
      <c r="C39" s="71"/>
      <c r="D39" s="71"/>
      <c r="E39" s="70"/>
      <c r="F39" s="62"/>
      <c r="G39" s="62">
        <f>SUM(I39:K39)</f>
        <v>0</v>
      </c>
      <c r="H39" s="69" t="e">
        <f>G39/F39</f>
        <v>#DIV/0!</v>
      </c>
      <c r="I39" s="62"/>
      <c r="J39" s="75"/>
      <c r="K39" s="74"/>
      <c r="L39" s="16"/>
      <c r="M39" s="16"/>
      <c r="N39" s="16"/>
      <c r="O39" s="16"/>
    </row>
    <row r="40" spans="1:15" s="15" customFormat="1" ht="12.95" customHeight="1" x14ac:dyDescent="0.2">
      <c r="A40" s="73">
        <v>7</v>
      </c>
      <c r="B40" s="72"/>
      <c r="C40" s="71"/>
      <c r="D40" s="71"/>
      <c r="E40" s="70"/>
      <c r="F40" s="62"/>
      <c r="G40" s="62">
        <f>SUM(I40:K40)</f>
        <v>0</v>
      </c>
      <c r="H40" s="69" t="e">
        <f>G40/F40</f>
        <v>#DIV/0!</v>
      </c>
      <c r="I40" s="62"/>
      <c r="J40" s="75"/>
      <c r="K40" s="74"/>
      <c r="L40" s="16"/>
      <c r="M40" s="16"/>
      <c r="N40" s="16"/>
      <c r="O40" s="16"/>
    </row>
    <row r="41" spans="1:15" s="15" customFormat="1" ht="12.95" customHeight="1" x14ac:dyDescent="0.2">
      <c r="A41" s="73">
        <v>8</v>
      </c>
      <c r="B41" s="72"/>
      <c r="C41" s="71"/>
      <c r="D41" s="71"/>
      <c r="E41" s="70"/>
      <c r="F41" s="62"/>
      <c r="G41" s="62">
        <f>SUM(I41:K41)</f>
        <v>0</v>
      </c>
      <c r="H41" s="69" t="e">
        <f>G41/F41</f>
        <v>#DIV/0!</v>
      </c>
      <c r="I41" s="60"/>
      <c r="J41" s="68"/>
      <c r="K41" s="67"/>
      <c r="L41" s="16"/>
      <c r="M41" s="16"/>
      <c r="N41" s="16"/>
      <c r="O41" s="16"/>
    </row>
    <row r="42" spans="1:15" s="15" customFormat="1" ht="12.95" customHeight="1" x14ac:dyDescent="0.2">
      <c r="A42" s="73">
        <v>9</v>
      </c>
      <c r="B42" s="72"/>
      <c r="C42" s="71"/>
      <c r="D42" s="71"/>
      <c r="E42" s="70"/>
      <c r="F42" s="62"/>
      <c r="G42" s="62">
        <f>SUM(I42:K42)</f>
        <v>0</v>
      </c>
      <c r="H42" s="69" t="e">
        <f>G42/F42</f>
        <v>#DIV/0!</v>
      </c>
      <c r="I42" s="60"/>
      <c r="J42" s="75"/>
      <c r="K42" s="74"/>
      <c r="L42" s="16"/>
      <c r="M42" s="16"/>
      <c r="N42" s="16"/>
      <c r="O42" s="16"/>
    </row>
    <row r="43" spans="1:15" s="15" customFormat="1" ht="12.95" customHeight="1" x14ac:dyDescent="0.2">
      <c r="A43" s="73">
        <v>10</v>
      </c>
      <c r="B43" s="72"/>
      <c r="C43" s="71"/>
      <c r="D43" s="71"/>
      <c r="E43" s="70"/>
      <c r="F43" s="62"/>
      <c r="G43" s="62">
        <f>SUM(I43:K43)</f>
        <v>0</v>
      </c>
      <c r="H43" s="69" t="e">
        <f>G43/F43</f>
        <v>#DIV/0!</v>
      </c>
      <c r="I43" s="60"/>
      <c r="J43" s="68"/>
      <c r="K43" s="67"/>
      <c r="L43" s="16"/>
      <c r="M43" s="16"/>
      <c r="N43" s="16"/>
      <c r="O43" s="16"/>
    </row>
    <row r="44" spans="1:15" s="15" customFormat="1" ht="12.95" customHeight="1" x14ac:dyDescent="0.2">
      <c r="A44" s="66"/>
      <c r="B44" s="65"/>
      <c r="C44" s="64"/>
      <c r="D44" s="64"/>
      <c r="E44" s="63"/>
      <c r="F44" s="28"/>
      <c r="G44" s="62"/>
      <c r="H44" s="61"/>
      <c r="I44" s="60"/>
      <c r="J44" s="59"/>
      <c r="K44" s="58"/>
      <c r="L44" s="16"/>
      <c r="M44" s="16"/>
      <c r="N44" s="16"/>
      <c r="O44" s="16"/>
    </row>
    <row r="45" spans="1:15" s="15" customFormat="1" ht="15.2" customHeight="1" x14ac:dyDescent="0.2">
      <c r="A45" s="57"/>
      <c r="B45" s="56"/>
      <c r="C45" s="56"/>
      <c r="D45" s="56"/>
      <c r="E45" s="55" t="s">
        <v>13</v>
      </c>
      <c r="F45" s="37">
        <f>SUM(F19:F32)</f>
        <v>0</v>
      </c>
      <c r="G45" s="37">
        <f>SUM(G19:G32)</f>
        <v>0</v>
      </c>
      <c r="H45" s="54"/>
      <c r="I45" s="37">
        <f>SUM(I19:I32)</f>
        <v>0</v>
      </c>
      <c r="J45" s="53">
        <f>SUM(J19:K32)</f>
        <v>0</v>
      </c>
      <c r="K45" s="35"/>
      <c r="L45" s="16"/>
      <c r="M45" s="16"/>
      <c r="N45" s="16"/>
      <c r="O45" s="16"/>
    </row>
    <row r="46" spans="1:15" s="15" customFormat="1" ht="15.2" customHeight="1" x14ac:dyDescent="0.2">
      <c r="A46" s="30"/>
      <c r="B46" s="16"/>
      <c r="C46" s="16"/>
      <c r="D46" s="16"/>
      <c r="E46" s="44" t="s">
        <v>12</v>
      </c>
      <c r="F46" s="51">
        <f>SUM(F34:F43)</f>
        <v>0</v>
      </c>
      <c r="G46" s="51">
        <f>SUM(G34:G43)</f>
        <v>0</v>
      </c>
      <c r="H46" s="52"/>
      <c r="I46" s="51">
        <f>SUM(I34:I43)</f>
        <v>0</v>
      </c>
      <c r="J46" s="50">
        <f>SUM(J34:K43)</f>
        <v>0</v>
      </c>
      <c r="K46" s="49"/>
      <c r="L46" s="16"/>
      <c r="M46" s="16"/>
      <c r="N46" s="16"/>
      <c r="O46" s="16"/>
    </row>
    <row r="47" spans="1:15" s="15" customFormat="1" ht="15.2" customHeight="1" x14ac:dyDescent="0.2">
      <c r="A47" s="30"/>
      <c r="B47" s="16"/>
      <c r="C47" s="16"/>
      <c r="D47" s="16"/>
      <c r="E47" s="44" t="s">
        <v>11</v>
      </c>
      <c r="F47" s="47">
        <f>SUM(F45:F46)</f>
        <v>0</v>
      </c>
      <c r="G47" s="47">
        <f>SUM(G45:G46)</f>
        <v>0</v>
      </c>
      <c r="H47" s="48"/>
      <c r="I47" s="47">
        <f>SUM(I45:I46)</f>
        <v>0</v>
      </c>
      <c r="J47" s="46">
        <f>SUM(J45:K46)</f>
        <v>0</v>
      </c>
      <c r="K47" s="45"/>
      <c r="L47" s="16"/>
      <c r="M47" s="16"/>
      <c r="N47" s="16"/>
      <c r="O47" s="16"/>
    </row>
    <row r="48" spans="1:15" s="15" customFormat="1" ht="15.2" customHeight="1" x14ac:dyDescent="0.2">
      <c r="A48" s="30"/>
      <c r="B48" s="16"/>
      <c r="C48" s="16"/>
      <c r="D48" s="44" t="s">
        <v>10</v>
      </c>
      <c r="E48" s="43">
        <v>9.5000000000000001E-2</v>
      </c>
      <c r="F48" s="42">
        <f>ROUND(F47*E48,2)</f>
        <v>0</v>
      </c>
      <c r="G48" s="42">
        <f>ROUND(G47*E48,2)</f>
        <v>0</v>
      </c>
      <c r="H48" s="26"/>
      <c r="I48" s="41">
        <f>ROUND(I47*E48,2)</f>
        <v>0</v>
      </c>
      <c r="J48" s="40">
        <f>ROUND(J47*E48,2)</f>
        <v>0</v>
      </c>
      <c r="K48" s="39"/>
      <c r="L48" s="16"/>
      <c r="M48" s="16"/>
      <c r="N48" s="16"/>
      <c r="O48" s="16"/>
    </row>
    <row r="49" spans="1:15" s="15" customFormat="1" ht="15.2" customHeight="1" x14ac:dyDescent="0.2">
      <c r="A49" s="30"/>
      <c r="B49" s="16"/>
      <c r="C49" s="16"/>
      <c r="D49" s="16"/>
      <c r="E49" s="29" t="s">
        <v>9</v>
      </c>
      <c r="F49" s="37">
        <f>F48+F47</f>
        <v>0</v>
      </c>
      <c r="G49" s="37">
        <f>G47+G48</f>
        <v>0</v>
      </c>
      <c r="H49" s="38"/>
      <c r="I49" s="37">
        <f>SUM(I47:I48)</f>
        <v>0</v>
      </c>
      <c r="J49" s="36">
        <f>SUM(J47:K48)</f>
        <v>0</v>
      </c>
      <c r="K49" s="35"/>
      <c r="L49" s="16"/>
      <c r="M49" s="16"/>
      <c r="N49" s="16"/>
      <c r="O49" s="16"/>
    </row>
    <row r="50" spans="1:15" s="15" customFormat="1" ht="15.2" customHeight="1" x14ac:dyDescent="0.2">
      <c r="A50" s="30"/>
      <c r="B50" s="16"/>
      <c r="C50" s="16"/>
      <c r="D50" s="44" t="s">
        <v>8</v>
      </c>
      <c r="E50" s="43">
        <v>0.05</v>
      </c>
      <c r="F50" s="26"/>
      <c r="G50" s="42">
        <f>ROUND(G47*E50,2)</f>
        <v>0</v>
      </c>
      <c r="H50" s="38"/>
      <c r="I50" s="41">
        <f>ROUND(I47*E50,2)</f>
        <v>0</v>
      </c>
      <c r="J50" s="40">
        <f>ROUND(J47*E50,2)</f>
        <v>0</v>
      </c>
      <c r="K50" s="39"/>
      <c r="L50" s="16"/>
      <c r="M50" s="16"/>
      <c r="N50" s="16"/>
      <c r="O50" s="16"/>
    </row>
    <row r="51" spans="1:15" s="15" customFormat="1" ht="15.2" customHeight="1" x14ac:dyDescent="0.2">
      <c r="A51" s="30"/>
      <c r="B51" s="16"/>
      <c r="C51" s="16"/>
      <c r="D51" s="16"/>
      <c r="E51" s="29" t="s">
        <v>7</v>
      </c>
      <c r="F51" s="38"/>
      <c r="G51" s="37">
        <f>G49-G50</f>
        <v>0</v>
      </c>
      <c r="H51" s="38"/>
      <c r="I51" s="37">
        <f>I49-I50</f>
        <v>0</v>
      </c>
      <c r="J51" s="36">
        <f>J49-J50</f>
        <v>0</v>
      </c>
      <c r="K51" s="35"/>
      <c r="L51" s="16"/>
      <c r="M51" s="16"/>
      <c r="N51" s="16"/>
      <c r="O51" s="16"/>
    </row>
    <row r="52" spans="1:15" s="15" customFormat="1" ht="15.2" customHeight="1" x14ac:dyDescent="0.2">
      <c r="A52" s="30"/>
      <c r="B52" s="16"/>
      <c r="C52" s="16"/>
      <c r="D52" s="16"/>
      <c r="E52" s="29" t="s">
        <v>6</v>
      </c>
      <c r="F52" s="33"/>
      <c r="G52" s="34">
        <f>I51</f>
        <v>0</v>
      </c>
      <c r="H52" s="33"/>
      <c r="I52" s="33"/>
      <c r="J52" s="32"/>
      <c r="K52" s="31"/>
      <c r="L52" s="16"/>
      <c r="M52" s="16"/>
      <c r="N52" s="16"/>
      <c r="O52" s="16"/>
    </row>
    <row r="53" spans="1:15" s="15" customFormat="1" ht="15.2" customHeight="1" thickBot="1" x14ac:dyDescent="0.25">
      <c r="A53" s="30"/>
      <c r="B53" s="16"/>
      <c r="C53" s="16"/>
      <c r="D53" s="16"/>
      <c r="E53" s="29" t="s">
        <v>5</v>
      </c>
      <c r="F53" s="26"/>
      <c r="G53" s="28"/>
      <c r="H53" s="27"/>
      <c r="I53" s="26"/>
      <c r="J53" s="25"/>
      <c r="K53" s="24"/>
      <c r="L53" s="16"/>
      <c r="M53" s="16"/>
      <c r="N53" s="16"/>
      <c r="O53" s="16"/>
    </row>
    <row r="54" spans="1:15" s="15" customFormat="1" ht="15.2" customHeight="1" thickBot="1" x14ac:dyDescent="0.25">
      <c r="A54" s="23"/>
      <c r="B54" s="22"/>
      <c r="C54" s="22"/>
      <c r="D54" s="22"/>
      <c r="E54" s="21" t="s">
        <v>4</v>
      </c>
      <c r="F54" s="19"/>
      <c r="G54" s="20">
        <f>G51-G52</f>
        <v>0</v>
      </c>
      <c r="H54" s="19"/>
      <c r="I54" s="19"/>
      <c r="J54" s="18">
        <f>J51</f>
        <v>0</v>
      </c>
      <c r="K54" s="17"/>
      <c r="L54" s="16"/>
      <c r="M54" s="16"/>
      <c r="N54" s="16"/>
      <c r="O54" s="16"/>
    </row>
    <row r="55" spans="1:15" s="9" customFormat="1" ht="15.2" customHeight="1" x14ac:dyDescent="0.2">
      <c r="A55" s="10"/>
      <c r="B55" s="10" t="s">
        <v>3</v>
      </c>
      <c r="C55" s="10"/>
      <c r="D55" s="14"/>
      <c r="E55" s="10"/>
      <c r="F55" s="10"/>
      <c r="G55" s="10"/>
      <c r="H55" s="10"/>
      <c r="I55" s="10"/>
      <c r="J55" s="13"/>
      <c r="K55" s="11"/>
      <c r="L55" s="10"/>
      <c r="M55" s="10"/>
      <c r="N55" s="10"/>
      <c r="O55" s="10"/>
    </row>
    <row r="56" spans="1:15" s="9" customFormat="1" ht="15.2" customHeight="1" x14ac:dyDescent="0.2">
      <c r="A56" s="10"/>
      <c r="B56" s="10" t="s">
        <v>2</v>
      </c>
      <c r="C56" s="10"/>
      <c r="D56" s="14"/>
      <c r="E56" s="10"/>
      <c r="F56" s="10"/>
      <c r="G56" s="10"/>
      <c r="H56" s="10"/>
      <c r="I56" s="10"/>
      <c r="J56" s="13"/>
      <c r="K56" s="11"/>
      <c r="L56" s="10"/>
      <c r="M56" s="10"/>
      <c r="N56" s="10"/>
      <c r="O56" s="10"/>
    </row>
    <row r="57" spans="1:15" s="9" customFormat="1" ht="28.7" customHeight="1" x14ac:dyDescent="0.2">
      <c r="A57" s="10"/>
      <c r="B57" s="10"/>
      <c r="C57" s="12"/>
      <c r="D57" s="12"/>
      <c r="E57" s="12"/>
      <c r="F57" s="10"/>
      <c r="G57" s="12"/>
      <c r="H57" s="12"/>
      <c r="I57" s="12"/>
      <c r="J57" s="12"/>
      <c r="K57" s="11"/>
      <c r="L57" s="10"/>
      <c r="M57" s="10"/>
      <c r="N57" s="10"/>
      <c r="O57" s="10"/>
    </row>
    <row r="58" spans="1:15" ht="15.2" customHeight="1" x14ac:dyDescent="0.15">
      <c r="A58" s="6"/>
      <c r="B58" s="6"/>
      <c r="C58" s="7" t="s">
        <v>1</v>
      </c>
      <c r="D58" s="7"/>
      <c r="E58" s="7"/>
      <c r="F58" s="8"/>
      <c r="G58" s="7" t="s">
        <v>0</v>
      </c>
      <c r="H58" s="7"/>
      <c r="I58" s="7"/>
      <c r="J58" s="7"/>
      <c r="K58" s="4"/>
      <c r="L58" s="6"/>
      <c r="M58" s="6"/>
      <c r="N58" s="6"/>
      <c r="O58" s="6"/>
    </row>
    <row r="59" spans="1:15" ht="15.2" customHeight="1" x14ac:dyDescent="0.15">
      <c r="A59" s="6"/>
      <c r="B59" s="6"/>
      <c r="C59" s="6"/>
      <c r="D59" s="6"/>
      <c r="E59" s="6"/>
      <c r="F59" s="6"/>
      <c r="G59" s="6"/>
      <c r="H59" s="6"/>
      <c r="I59" s="6"/>
      <c r="J59" s="5"/>
      <c r="K59" s="4"/>
      <c r="L59" s="6"/>
      <c r="M59" s="6"/>
      <c r="N59" s="6"/>
      <c r="O59" s="6"/>
    </row>
    <row r="60" spans="1:15" ht="15.2" customHeight="1" x14ac:dyDescent="0.15">
      <c r="A60" s="6"/>
      <c r="B60" s="6"/>
      <c r="C60" s="6"/>
      <c r="D60" s="6"/>
      <c r="E60" s="6"/>
      <c r="F60" s="6"/>
      <c r="G60" s="6"/>
      <c r="H60" s="6"/>
      <c r="I60" s="6"/>
      <c r="J60" s="5"/>
      <c r="K60" s="4"/>
      <c r="L60" s="6"/>
      <c r="M60" s="6"/>
      <c r="N60" s="6"/>
      <c r="O60" s="6"/>
    </row>
    <row r="61" spans="1:15" ht="15.2" customHeight="1" x14ac:dyDescent="0.15">
      <c r="A61" s="6"/>
      <c r="B61" s="6"/>
      <c r="C61" s="6"/>
      <c r="D61" s="6"/>
      <c r="E61" s="6"/>
      <c r="F61" s="6"/>
      <c r="G61" s="6"/>
      <c r="H61" s="6"/>
      <c r="I61" s="6"/>
      <c r="J61" s="5"/>
      <c r="K61" s="4"/>
      <c r="L61" s="6"/>
      <c r="M61" s="6"/>
      <c r="N61" s="6"/>
      <c r="O61" s="6"/>
    </row>
    <row r="62" spans="1:15" ht="15.2" customHeight="1" x14ac:dyDescent="0.15">
      <c r="A62" s="6"/>
      <c r="B62" s="6"/>
      <c r="C62" s="6"/>
      <c r="D62" s="6"/>
      <c r="E62" s="6"/>
      <c r="F62" s="6"/>
      <c r="G62" s="6"/>
      <c r="H62" s="6"/>
      <c r="I62" s="6"/>
      <c r="J62" s="5"/>
      <c r="K62" s="4"/>
      <c r="L62" s="6"/>
      <c r="M62" s="6"/>
      <c r="N62" s="6"/>
      <c r="O62" s="6"/>
    </row>
    <row r="63" spans="1:15" ht="15.2" customHeight="1" x14ac:dyDescent="0.15">
      <c r="A63" s="6"/>
      <c r="B63" s="6"/>
      <c r="C63" s="6"/>
      <c r="D63" s="6"/>
      <c r="E63" s="6"/>
      <c r="F63" s="6"/>
      <c r="G63" s="6"/>
      <c r="H63" s="6"/>
      <c r="I63" s="6"/>
      <c r="J63" s="5"/>
      <c r="K63" s="4"/>
      <c r="L63" s="6"/>
      <c r="M63" s="6"/>
      <c r="N63" s="6"/>
      <c r="O63" s="6"/>
    </row>
    <row r="64" spans="1:15" ht="15.2" customHeight="1" x14ac:dyDescent="0.15">
      <c r="A64" s="6"/>
      <c r="B64" s="6"/>
      <c r="C64" s="6"/>
      <c r="D64" s="6"/>
      <c r="E64" s="6"/>
      <c r="F64" s="6"/>
      <c r="G64" s="6"/>
      <c r="H64" s="6"/>
      <c r="I64" s="6"/>
      <c r="J64" s="5"/>
      <c r="K64" s="4"/>
      <c r="L64" s="6"/>
      <c r="M64" s="6"/>
      <c r="N64" s="6"/>
      <c r="O64" s="6"/>
    </row>
    <row r="65" spans="1:15" ht="15.2" customHeight="1" x14ac:dyDescent="0.15">
      <c r="A65" s="6"/>
      <c r="B65" s="6"/>
      <c r="C65" s="6"/>
      <c r="D65" s="6"/>
      <c r="E65" s="6"/>
      <c r="F65" s="6"/>
      <c r="G65" s="6"/>
      <c r="H65" s="6"/>
      <c r="I65" s="6"/>
      <c r="J65" s="5"/>
      <c r="K65" s="4"/>
      <c r="L65" s="6"/>
      <c r="M65" s="6"/>
      <c r="N65" s="6"/>
      <c r="O65" s="6"/>
    </row>
    <row r="66" spans="1:15" ht="15.2" customHeight="1" x14ac:dyDescent="0.15">
      <c r="A66" s="6"/>
      <c r="B66" s="6"/>
      <c r="C66" s="6"/>
      <c r="D66" s="6"/>
      <c r="E66" s="6"/>
      <c r="F66" s="6"/>
      <c r="G66" s="6"/>
      <c r="H66" s="6"/>
      <c r="I66" s="6"/>
      <c r="J66" s="5"/>
      <c r="K66" s="4"/>
      <c r="L66" s="6"/>
      <c r="M66" s="6"/>
      <c r="N66" s="6"/>
      <c r="O66" s="6"/>
    </row>
    <row r="67" spans="1:15" ht="15.2" customHeight="1" x14ac:dyDescent="0.15">
      <c r="A67" s="6"/>
      <c r="B67" s="6"/>
      <c r="C67" s="6"/>
      <c r="D67" s="6"/>
      <c r="E67" s="6"/>
      <c r="F67" s="6"/>
      <c r="G67" s="6"/>
      <c r="H67" s="6"/>
      <c r="I67" s="6"/>
      <c r="J67" s="5"/>
      <c r="K67" s="4"/>
      <c r="L67" s="6"/>
      <c r="M67" s="6"/>
      <c r="N67" s="6"/>
      <c r="O67" s="6"/>
    </row>
    <row r="68" spans="1:15" ht="15.2" customHeight="1" x14ac:dyDescent="0.15">
      <c r="A68" s="6"/>
      <c r="B68" s="6"/>
      <c r="C68" s="6"/>
      <c r="D68" s="6"/>
      <c r="E68" s="6"/>
      <c r="F68" s="6"/>
      <c r="G68" s="6"/>
      <c r="H68" s="6"/>
      <c r="I68" s="6"/>
      <c r="J68" s="5"/>
      <c r="K68" s="4"/>
    </row>
    <row r="69" spans="1:15" ht="15.2" customHeight="1" x14ac:dyDescent="0.15"/>
    <row r="70" spans="1:15" ht="15.2" customHeight="1" x14ac:dyDescent="0.15"/>
    <row r="71" spans="1:15" ht="15.2" customHeight="1" x14ac:dyDescent="0.15"/>
    <row r="72" spans="1:15" ht="15.2" customHeight="1" x14ac:dyDescent="0.15"/>
    <row r="73" spans="1:15" ht="15.2" customHeight="1" x14ac:dyDescent="0.15"/>
    <row r="74" spans="1:15" ht="15.2" customHeight="1" x14ac:dyDescent="0.15"/>
    <row r="75" spans="1:15" ht="15.2" customHeight="1" x14ac:dyDescent="0.15"/>
    <row r="76" spans="1:15" ht="15.2" customHeight="1" x14ac:dyDescent="0.15"/>
    <row r="77" spans="1:15" ht="15.2" customHeight="1" x14ac:dyDescent="0.15"/>
    <row r="78" spans="1:15" ht="15.2" customHeight="1" x14ac:dyDescent="0.15"/>
    <row r="79" spans="1:15" ht="15.2" customHeight="1" x14ac:dyDescent="0.15"/>
    <row r="80" spans="1:15" ht="15.2" customHeight="1" x14ac:dyDescent="0.15"/>
    <row r="81" ht="15.2" customHeight="1" x14ac:dyDescent="0.15"/>
    <row r="82" ht="15.2" customHeight="1" x14ac:dyDescent="0.15"/>
    <row r="83" ht="15.2" customHeight="1" x14ac:dyDescent="0.15"/>
    <row r="84" ht="15.2" customHeight="1" x14ac:dyDescent="0.15"/>
    <row r="85" ht="15.2" customHeight="1" x14ac:dyDescent="0.15"/>
    <row r="86" ht="15.2" customHeight="1" x14ac:dyDescent="0.15"/>
    <row r="87" ht="15.2" customHeight="1" x14ac:dyDescent="0.15"/>
    <row r="88" ht="15.2" customHeight="1" x14ac:dyDescent="0.15"/>
    <row r="89" ht="15.2" customHeight="1" x14ac:dyDescent="0.15"/>
    <row r="90" ht="15.2" customHeight="1" x14ac:dyDescent="0.15"/>
    <row r="91" ht="15.2" customHeight="1" x14ac:dyDescent="0.15"/>
    <row r="92" ht="15.2" customHeight="1" x14ac:dyDescent="0.15"/>
    <row r="93" ht="15.2" customHeight="1" x14ac:dyDescent="0.15"/>
    <row r="94" ht="15.2" customHeight="1" x14ac:dyDescent="0.15"/>
    <row r="95" ht="15.2" customHeight="1" x14ac:dyDescent="0.15"/>
    <row r="96" ht="15.2" customHeight="1" x14ac:dyDescent="0.15"/>
    <row r="97" ht="15.2" customHeight="1" x14ac:dyDescent="0.15"/>
    <row r="98" ht="15.2" customHeight="1" x14ac:dyDescent="0.15"/>
    <row r="99" ht="15.2" customHeight="1" x14ac:dyDescent="0.15"/>
    <row r="100" ht="15.2" customHeight="1" x14ac:dyDescent="0.15"/>
    <row r="101" ht="15.2" customHeight="1" x14ac:dyDescent="0.15"/>
    <row r="102" ht="15.2" customHeight="1" x14ac:dyDescent="0.15"/>
    <row r="103" ht="15.2" customHeight="1" x14ac:dyDescent="0.15"/>
    <row r="104" ht="15.2" customHeight="1" x14ac:dyDescent="0.15"/>
    <row r="105" ht="15.2" customHeight="1" x14ac:dyDescent="0.15"/>
    <row r="106" ht="15.2" customHeight="1" x14ac:dyDescent="0.15"/>
    <row r="107" ht="15.2" customHeight="1" x14ac:dyDescent="0.15"/>
    <row r="108" ht="15.2" customHeight="1" x14ac:dyDescent="0.15"/>
    <row r="109" ht="15.2" customHeight="1" x14ac:dyDescent="0.15"/>
    <row r="110" ht="15.2" customHeight="1" x14ac:dyDescent="0.15"/>
    <row r="111" ht="15.2" customHeight="1" x14ac:dyDescent="0.15"/>
    <row r="112" ht="15.2" customHeight="1" x14ac:dyDescent="0.15"/>
    <row r="113" ht="15.2" customHeight="1" x14ac:dyDescent="0.15"/>
    <row r="114" ht="15.2" customHeight="1" x14ac:dyDescent="0.15"/>
    <row r="115" ht="15.2" customHeight="1" x14ac:dyDescent="0.15"/>
    <row r="116" ht="15.2" customHeight="1" x14ac:dyDescent="0.15"/>
    <row r="117" ht="15.2" customHeight="1" x14ac:dyDescent="0.15"/>
    <row r="118" ht="15.2" customHeight="1" x14ac:dyDescent="0.15"/>
    <row r="119" ht="15.2" customHeight="1" x14ac:dyDescent="0.15"/>
    <row r="120" ht="15.2" customHeight="1" x14ac:dyDescent="0.15"/>
    <row r="121" ht="15.2" customHeight="1" x14ac:dyDescent="0.15"/>
    <row r="122" ht="15.2" customHeight="1" x14ac:dyDescent="0.15"/>
    <row r="123" ht="15.2" customHeight="1" x14ac:dyDescent="0.15"/>
    <row r="124" ht="15.2" customHeight="1" x14ac:dyDescent="0.15"/>
    <row r="125" ht="15.2" customHeight="1" x14ac:dyDescent="0.15"/>
    <row r="126" ht="15.2" customHeight="1" x14ac:dyDescent="0.15"/>
    <row r="127" ht="15.2" customHeight="1" x14ac:dyDescent="0.15"/>
    <row r="128" ht="15.2" customHeight="1" x14ac:dyDescent="0.15"/>
    <row r="129" ht="15.2" customHeight="1" x14ac:dyDescent="0.15"/>
    <row r="130" ht="15.2" customHeight="1" x14ac:dyDescent="0.15"/>
    <row r="131" ht="15.2" customHeight="1" x14ac:dyDescent="0.15"/>
    <row r="132" ht="15.2" customHeight="1" x14ac:dyDescent="0.15"/>
    <row r="133" ht="15.2" customHeight="1" x14ac:dyDescent="0.15"/>
    <row r="134" ht="15.2" customHeight="1" x14ac:dyDescent="0.15"/>
    <row r="135" ht="15.2" customHeight="1" x14ac:dyDescent="0.15"/>
    <row r="136" ht="15.2" customHeight="1" x14ac:dyDescent="0.15"/>
    <row r="137" ht="15.2" customHeight="1" x14ac:dyDescent="0.15"/>
    <row r="138" ht="15.2" customHeight="1" x14ac:dyDescent="0.15"/>
    <row r="139" ht="15.2" customHeight="1" x14ac:dyDescent="0.15"/>
    <row r="140" ht="15.2" customHeight="1" x14ac:dyDescent="0.15"/>
    <row r="141" ht="15.2" customHeight="1" x14ac:dyDescent="0.15"/>
    <row r="142" ht="15.2" customHeight="1" x14ac:dyDescent="0.15"/>
    <row r="143" ht="15.2" customHeight="1" x14ac:dyDescent="0.15"/>
    <row r="144" ht="15.2" customHeight="1" x14ac:dyDescent="0.15"/>
    <row r="145" ht="15.2" customHeight="1" x14ac:dyDescent="0.15"/>
    <row r="146" ht="15.2" customHeight="1" x14ac:dyDescent="0.15"/>
    <row r="147" ht="15.2" customHeight="1" x14ac:dyDescent="0.15"/>
    <row r="148" ht="15.2" customHeight="1" x14ac:dyDescent="0.15"/>
    <row r="149" ht="15.2" customHeight="1" x14ac:dyDescent="0.15"/>
    <row r="150" ht="15.2" customHeight="1" x14ac:dyDescent="0.15"/>
    <row r="151" ht="15.2" customHeight="1" x14ac:dyDescent="0.15"/>
    <row r="152" ht="15.2" customHeight="1" x14ac:dyDescent="0.15"/>
    <row r="153" ht="15.2" customHeight="1" x14ac:dyDescent="0.15"/>
    <row r="154" ht="15.2" customHeight="1" x14ac:dyDescent="0.15"/>
    <row r="155" ht="15.2" customHeight="1" x14ac:dyDescent="0.15"/>
    <row r="156" ht="15.2" customHeight="1" x14ac:dyDescent="0.15"/>
    <row r="157" ht="15.2" customHeight="1" x14ac:dyDescent="0.15"/>
    <row r="158" ht="15.2" customHeight="1" x14ac:dyDescent="0.15"/>
    <row r="159" ht="15.2" customHeight="1" x14ac:dyDescent="0.15"/>
    <row r="160" ht="15.2" customHeight="1" x14ac:dyDescent="0.15"/>
    <row r="161" ht="15.2" customHeight="1" x14ac:dyDescent="0.15"/>
    <row r="162" ht="15.2" customHeight="1" x14ac:dyDescent="0.15"/>
    <row r="163" ht="15.2" customHeight="1" x14ac:dyDescent="0.15"/>
    <row r="164" ht="15.2" customHeight="1" x14ac:dyDescent="0.15"/>
    <row r="165" ht="15.2" customHeight="1" x14ac:dyDescent="0.15"/>
    <row r="166" ht="15.2" customHeight="1" x14ac:dyDescent="0.15"/>
    <row r="167" ht="15.2" customHeight="1" x14ac:dyDescent="0.15"/>
    <row r="168" ht="15.2" customHeight="1" x14ac:dyDescent="0.15"/>
    <row r="169" ht="15.2" customHeight="1" x14ac:dyDescent="0.15"/>
    <row r="170" ht="15.2" customHeight="1" x14ac:dyDescent="0.15"/>
    <row r="171" ht="15.2" customHeight="1" x14ac:dyDescent="0.15"/>
    <row r="172" ht="15.2" customHeight="1" x14ac:dyDescent="0.15"/>
    <row r="173" ht="15.2" customHeight="1" x14ac:dyDescent="0.15"/>
    <row r="174" ht="15.2" customHeight="1" x14ac:dyDescent="0.15"/>
    <row r="175" ht="15.2" customHeight="1" x14ac:dyDescent="0.15"/>
    <row r="176" ht="15.2" customHeight="1" x14ac:dyDescent="0.15"/>
    <row r="177" ht="15.2" customHeight="1" x14ac:dyDescent="0.15"/>
    <row r="178" ht="15.2" customHeight="1" x14ac:dyDescent="0.15"/>
    <row r="179" ht="15.2" customHeight="1" x14ac:dyDescent="0.15"/>
    <row r="180" ht="15.2" customHeight="1" x14ac:dyDescent="0.15"/>
    <row r="181" ht="15.2" customHeight="1" x14ac:dyDescent="0.15"/>
    <row r="182" ht="15.2" customHeight="1" x14ac:dyDescent="0.15"/>
    <row r="183" ht="15.2" customHeight="1" x14ac:dyDescent="0.15"/>
    <row r="184" ht="15.2" customHeight="1" x14ac:dyDescent="0.15"/>
    <row r="185" ht="15.2" customHeight="1" x14ac:dyDescent="0.15"/>
    <row r="186" ht="15.2" customHeight="1" x14ac:dyDescent="0.15"/>
    <row r="187" ht="15.2" customHeight="1" x14ac:dyDescent="0.15"/>
    <row r="188" ht="15.2" customHeight="1" x14ac:dyDescent="0.15"/>
    <row r="189" ht="15.2" customHeight="1" x14ac:dyDescent="0.15"/>
    <row r="190" ht="15.2" customHeight="1" x14ac:dyDescent="0.15"/>
    <row r="191" ht="15.2" customHeight="1" x14ac:dyDescent="0.15"/>
    <row r="192" ht="15.2" customHeight="1" x14ac:dyDescent="0.15"/>
    <row r="193" ht="15.2" customHeight="1" x14ac:dyDescent="0.15"/>
    <row r="194" ht="15.2" customHeight="1" x14ac:dyDescent="0.15"/>
    <row r="195" ht="15.2" customHeight="1" x14ac:dyDescent="0.15"/>
    <row r="196" ht="15.2" customHeight="1" x14ac:dyDescent="0.15"/>
    <row r="197" ht="15.2" customHeight="1" x14ac:dyDescent="0.15"/>
    <row r="198" ht="15.2" customHeight="1" x14ac:dyDescent="0.15"/>
    <row r="199" ht="15.2" customHeight="1" x14ac:dyDescent="0.15"/>
    <row r="200" ht="15.2" customHeight="1" x14ac:dyDescent="0.15"/>
    <row r="201" ht="15.2" customHeight="1" x14ac:dyDescent="0.15"/>
    <row r="202" ht="15.2" customHeight="1" x14ac:dyDescent="0.15"/>
    <row r="203" ht="15.2" customHeight="1" x14ac:dyDescent="0.15"/>
    <row r="204" ht="15.2" customHeight="1" x14ac:dyDescent="0.15"/>
    <row r="205" ht="15.2" customHeight="1" x14ac:dyDescent="0.15"/>
    <row r="206" ht="15.2" customHeight="1" x14ac:dyDescent="0.15"/>
    <row r="207" ht="15.2" customHeight="1" x14ac:dyDescent="0.15"/>
    <row r="208" ht="15.2" customHeight="1" x14ac:dyDescent="0.15"/>
    <row r="209" ht="15.2" customHeight="1" x14ac:dyDescent="0.15"/>
    <row r="210" ht="15.2" customHeight="1" x14ac:dyDescent="0.15"/>
    <row r="211" ht="15.2" customHeight="1" x14ac:dyDescent="0.15"/>
    <row r="212" ht="15.2" customHeight="1" x14ac:dyDescent="0.15"/>
    <row r="213" ht="15.2" customHeight="1" x14ac:dyDescent="0.15"/>
    <row r="214" ht="15.2" customHeight="1" x14ac:dyDescent="0.15"/>
    <row r="215" ht="15.2" customHeight="1" x14ac:dyDescent="0.15"/>
    <row r="216" ht="15.2" customHeight="1" x14ac:dyDescent="0.15"/>
    <row r="217" ht="15.2" customHeight="1" x14ac:dyDescent="0.15"/>
    <row r="218" ht="15.2" customHeight="1" x14ac:dyDescent="0.15"/>
    <row r="219" ht="15.2" customHeight="1" x14ac:dyDescent="0.15"/>
    <row r="220" ht="15.2" customHeight="1" x14ac:dyDescent="0.15"/>
    <row r="221" ht="15.2" customHeight="1" x14ac:dyDescent="0.15"/>
    <row r="222" ht="15.2" customHeight="1" x14ac:dyDescent="0.15"/>
    <row r="223" ht="15.2" customHeight="1" x14ac:dyDescent="0.15"/>
    <row r="224" ht="15.2" customHeight="1" x14ac:dyDescent="0.15"/>
    <row r="225" ht="15.2" customHeight="1" x14ac:dyDescent="0.15"/>
    <row r="226" ht="15.2" customHeight="1" x14ac:dyDescent="0.15"/>
    <row r="227" ht="15.2" customHeight="1" x14ac:dyDescent="0.15"/>
    <row r="228" ht="15.2" customHeight="1" x14ac:dyDescent="0.15"/>
    <row r="229" ht="15.2" customHeight="1" x14ac:dyDescent="0.15"/>
    <row r="230" ht="15.2" customHeight="1" x14ac:dyDescent="0.15"/>
    <row r="231" ht="15.2" customHeight="1" x14ac:dyDescent="0.15"/>
    <row r="232" ht="15.2" customHeight="1" x14ac:dyDescent="0.15"/>
    <row r="233" ht="15.2" customHeight="1" x14ac:dyDescent="0.15"/>
    <row r="234" ht="15.2" customHeight="1" x14ac:dyDescent="0.15"/>
    <row r="235" ht="15.2" customHeight="1" x14ac:dyDescent="0.15"/>
    <row r="236" ht="15.2" customHeight="1" x14ac:dyDescent="0.15"/>
    <row r="237" ht="15.2" customHeight="1" x14ac:dyDescent="0.15"/>
    <row r="238" ht="15.2" customHeight="1" x14ac:dyDescent="0.15"/>
    <row r="239" ht="15.2" customHeight="1" x14ac:dyDescent="0.15"/>
    <row r="240" ht="15.2" customHeight="1" x14ac:dyDescent="0.15"/>
    <row r="241" ht="15.2" customHeight="1" x14ac:dyDescent="0.15"/>
    <row r="242" ht="15.2" customHeight="1" x14ac:dyDescent="0.15"/>
    <row r="243" ht="15.2" customHeight="1" x14ac:dyDescent="0.15"/>
    <row r="244" ht="15.2" customHeight="1" x14ac:dyDescent="0.15"/>
    <row r="245" ht="15.2" customHeight="1" x14ac:dyDescent="0.15"/>
    <row r="246" ht="15.2" customHeight="1" x14ac:dyDescent="0.15"/>
    <row r="247" ht="15.2" customHeight="1" x14ac:dyDescent="0.15"/>
    <row r="248" ht="15.2" customHeight="1" x14ac:dyDescent="0.15"/>
    <row r="249" ht="15.2" customHeight="1" x14ac:dyDescent="0.15"/>
    <row r="250" ht="15.2" customHeight="1" x14ac:dyDescent="0.15"/>
    <row r="251" ht="15.2" customHeight="1" x14ac:dyDescent="0.15"/>
    <row r="252" ht="15.2" customHeight="1" x14ac:dyDescent="0.15"/>
    <row r="253" ht="15.2" customHeight="1" x14ac:dyDescent="0.15"/>
    <row r="254" ht="15.2" customHeight="1" x14ac:dyDescent="0.15"/>
    <row r="255" ht="15.2" customHeight="1" x14ac:dyDescent="0.15"/>
    <row r="256" ht="15.2" customHeight="1" x14ac:dyDescent="0.15"/>
    <row r="257" ht="15.2" customHeight="1" x14ac:dyDescent="0.15"/>
    <row r="258" ht="15.2" customHeight="1" x14ac:dyDescent="0.15"/>
    <row r="259" ht="15.2" customHeight="1" x14ac:dyDescent="0.15"/>
    <row r="260" ht="15.2" customHeight="1" x14ac:dyDescent="0.15"/>
    <row r="261" ht="15.2" customHeight="1" x14ac:dyDescent="0.15"/>
    <row r="262" ht="15.2" customHeight="1" x14ac:dyDescent="0.15"/>
    <row r="263" ht="15.2" customHeight="1" x14ac:dyDescent="0.15"/>
    <row r="264" ht="15.2" customHeight="1" x14ac:dyDescent="0.15"/>
    <row r="265" ht="15.2" customHeight="1" x14ac:dyDescent="0.15"/>
    <row r="266" ht="15.2" customHeight="1" x14ac:dyDescent="0.15"/>
    <row r="267" ht="15.2" customHeight="1" x14ac:dyDescent="0.15"/>
    <row r="268" ht="15.2" customHeight="1" x14ac:dyDescent="0.15"/>
    <row r="269" ht="15.2" customHeight="1" x14ac:dyDescent="0.15"/>
    <row r="270" ht="15.2" customHeight="1" x14ac:dyDescent="0.15"/>
    <row r="271" ht="15.2" customHeight="1" x14ac:dyDescent="0.15"/>
    <row r="272" ht="15.2" customHeight="1" x14ac:dyDescent="0.15"/>
    <row r="273" ht="15.2" customHeight="1" x14ac:dyDescent="0.15"/>
    <row r="274" ht="15.2" customHeight="1" x14ac:dyDescent="0.15"/>
    <row r="275" ht="15.2" customHeight="1" x14ac:dyDescent="0.15"/>
    <row r="276" ht="15.2" customHeight="1" x14ac:dyDescent="0.15"/>
    <row r="277" ht="15.2" customHeight="1" x14ac:dyDescent="0.15"/>
    <row r="278" ht="15.2" customHeight="1" x14ac:dyDescent="0.15"/>
    <row r="279" ht="15.2" customHeight="1" x14ac:dyDescent="0.15"/>
    <row r="280" ht="15.2" customHeight="1" x14ac:dyDescent="0.15"/>
    <row r="281" ht="15.2" customHeight="1" x14ac:dyDescent="0.15"/>
    <row r="282" ht="15.2" customHeight="1" x14ac:dyDescent="0.15"/>
    <row r="283" ht="15.2" customHeight="1" x14ac:dyDescent="0.15"/>
    <row r="284" ht="15.2" customHeight="1" x14ac:dyDescent="0.15"/>
    <row r="285" ht="15.2" customHeight="1" x14ac:dyDescent="0.15"/>
    <row r="286" ht="15.2" customHeight="1" x14ac:dyDescent="0.15"/>
    <row r="287" ht="15.2" customHeight="1" x14ac:dyDescent="0.15"/>
    <row r="288" ht="15.2" customHeight="1" x14ac:dyDescent="0.15"/>
    <row r="289" ht="15.2" customHeight="1" x14ac:dyDescent="0.15"/>
    <row r="290" ht="15.2" customHeight="1" x14ac:dyDescent="0.15"/>
    <row r="291" ht="15.2" customHeight="1" x14ac:dyDescent="0.15"/>
    <row r="292" ht="15.2" customHeight="1" x14ac:dyDescent="0.15"/>
    <row r="293" ht="15.2" customHeight="1" x14ac:dyDescent="0.15"/>
    <row r="294" ht="15.2" customHeight="1" x14ac:dyDescent="0.15"/>
    <row r="295" ht="15.2" customHeight="1" x14ac:dyDescent="0.15"/>
    <row r="296" ht="15.2" customHeight="1" x14ac:dyDescent="0.15"/>
    <row r="297" ht="15.2" customHeight="1" x14ac:dyDescent="0.15"/>
    <row r="298" ht="15.2" customHeight="1" x14ac:dyDescent="0.15"/>
    <row r="299" ht="15.2" customHeight="1" x14ac:dyDescent="0.15"/>
    <row r="300" ht="15.2" customHeight="1" x14ac:dyDescent="0.15"/>
    <row r="301" ht="15.2" customHeight="1" x14ac:dyDescent="0.15"/>
    <row r="302" ht="15.2" customHeight="1" x14ac:dyDescent="0.15"/>
    <row r="303" ht="15.2" customHeight="1" x14ac:dyDescent="0.15"/>
    <row r="304" ht="15.2" customHeight="1" x14ac:dyDescent="0.15"/>
    <row r="305" ht="15.2" customHeight="1" x14ac:dyDescent="0.15"/>
    <row r="306" ht="15.2" customHeight="1" x14ac:dyDescent="0.15"/>
    <row r="307" ht="15.2" customHeight="1" x14ac:dyDescent="0.15"/>
    <row r="308" ht="15.2" customHeight="1" x14ac:dyDescent="0.15"/>
    <row r="309" ht="15.2" customHeight="1" x14ac:dyDescent="0.15"/>
    <row r="310" ht="15.2" customHeight="1" x14ac:dyDescent="0.15"/>
    <row r="311" ht="15.2" customHeight="1" x14ac:dyDescent="0.15"/>
    <row r="312" ht="15.2" customHeight="1" x14ac:dyDescent="0.15"/>
    <row r="313" ht="15.2" customHeight="1" x14ac:dyDescent="0.15"/>
    <row r="314" ht="15.2" customHeight="1" x14ac:dyDescent="0.15"/>
    <row r="315" ht="15.2" customHeight="1" x14ac:dyDescent="0.15"/>
    <row r="316" ht="15.2" customHeight="1" x14ac:dyDescent="0.15"/>
    <row r="317" ht="15.2" customHeight="1" x14ac:dyDescent="0.15"/>
    <row r="318" ht="15.2" customHeight="1" x14ac:dyDescent="0.15"/>
    <row r="319" ht="15.2" customHeight="1" x14ac:dyDescent="0.15"/>
    <row r="320" ht="15.2" customHeight="1" x14ac:dyDescent="0.15"/>
    <row r="321" ht="15.2" customHeight="1" x14ac:dyDescent="0.15"/>
    <row r="322" ht="15.2" customHeight="1" x14ac:dyDescent="0.15"/>
    <row r="323" ht="15.2" customHeight="1" x14ac:dyDescent="0.15"/>
    <row r="324" ht="15.2" customHeight="1" x14ac:dyDescent="0.15"/>
    <row r="325" ht="15.2" customHeight="1" x14ac:dyDescent="0.15"/>
    <row r="326" ht="15.2" customHeight="1" x14ac:dyDescent="0.15"/>
    <row r="327" ht="15.2" customHeight="1" x14ac:dyDescent="0.15"/>
    <row r="328" ht="15.2" customHeight="1" x14ac:dyDescent="0.15"/>
    <row r="329" ht="15.2" customHeight="1" x14ac:dyDescent="0.15"/>
    <row r="330" ht="15.2" customHeight="1" x14ac:dyDescent="0.15"/>
    <row r="331" ht="15.2" customHeight="1" x14ac:dyDescent="0.15"/>
    <row r="332" ht="15.2" customHeight="1" x14ac:dyDescent="0.15"/>
    <row r="333" ht="15.2" customHeight="1" x14ac:dyDescent="0.15"/>
    <row r="334" ht="15.2" customHeight="1" x14ac:dyDescent="0.15"/>
    <row r="335" ht="15.2" customHeight="1" x14ac:dyDescent="0.15"/>
    <row r="336" ht="15.2" customHeight="1" x14ac:dyDescent="0.15"/>
    <row r="337" ht="15.2" customHeight="1" x14ac:dyDescent="0.15"/>
    <row r="338" ht="15.2" customHeight="1" x14ac:dyDescent="0.15"/>
    <row r="339" ht="15.2" customHeight="1" x14ac:dyDescent="0.15"/>
    <row r="340" ht="15.2" customHeight="1" x14ac:dyDescent="0.15"/>
    <row r="341" ht="15.2" customHeight="1" x14ac:dyDescent="0.15"/>
    <row r="342" ht="15.2" customHeight="1" x14ac:dyDescent="0.15"/>
    <row r="343" ht="15.2" customHeight="1" x14ac:dyDescent="0.15"/>
    <row r="344" ht="15.2" customHeight="1" x14ac:dyDescent="0.15"/>
    <row r="345" ht="15.2" customHeight="1" x14ac:dyDescent="0.15"/>
    <row r="346" ht="15.2" customHeight="1" x14ac:dyDescent="0.15"/>
    <row r="347" ht="15.2" customHeight="1" x14ac:dyDescent="0.15"/>
    <row r="348" ht="15.2" customHeight="1" x14ac:dyDescent="0.15"/>
    <row r="349" ht="15.2" customHeight="1" x14ac:dyDescent="0.15"/>
    <row r="350" ht="15.2" customHeight="1" x14ac:dyDescent="0.15"/>
    <row r="351" ht="15.2" customHeight="1" x14ac:dyDescent="0.15"/>
    <row r="352" ht="15.2" customHeight="1" x14ac:dyDescent="0.15"/>
    <row r="353" ht="15.2" customHeight="1" x14ac:dyDescent="0.15"/>
    <row r="354" ht="15.2" customHeight="1" x14ac:dyDescent="0.15"/>
    <row r="355" ht="15.2" customHeight="1" x14ac:dyDescent="0.15"/>
    <row r="356" ht="15.2" customHeight="1" x14ac:dyDescent="0.15"/>
    <row r="357" ht="15.2" customHeight="1" x14ac:dyDescent="0.15"/>
    <row r="358" ht="15.2" customHeight="1" x14ac:dyDescent="0.15"/>
    <row r="359" ht="15.2" customHeight="1" x14ac:dyDescent="0.15"/>
    <row r="360" ht="15.2" customHeight="1" x14ac:dyDescent="0.15"/>
    <row r="361" ht="15.2" customHeight="1" x14ac:dyDescent="0.15"/>
    <row r="362" ht="15.2" customHeight="1" x14ac:dyDescent="0.15"/>
    <row r="363" ht="15.2" customHeight="1" x14ac:dyDescent="0.15"/>
    <row r="364" ht="15.2" customHeight="1" x14ac:dyDescent="0.15"/>
    <row r="365" ht="15.2" customHeight="1" x14ac:dyDescent="0.15"/>
    <row r="366" ht="15.2" customHeight="1" x14ac:dyDescent="0.15"/>
    <row r="367" ht="15.2" customHeight="1" x14ac:dyDescent="0.15"/>
    <row r="368" ht="15.2" customHeight="1" x14ac:dyDescent="0.15"/>
    <row r="369" ht="15.2" customHeight="1" x14ac:dyDescent="0.15"/>
    <row r="370" ht="15.2" customHeight="1" x14ac:dyDescent="0.15"/>
    <row r="371" ht="15.2" customHeight="1" x14ac:dyDescent="0.15"/>
    <row r="372" ht="15.2" customHeight="1" x14ac:dyDescent="0.15"/>
    <row r="373" ht="15.2" customHeight="1" x14ac:dyDescent="0.15"/>
    <row r="374" ht="15.2" customHeight="1" x14ac:dyDescent="0.15"/>
    <row r="375" ht="15.2" customHeight="1" x14ac:dyDescent="0.15"/>
    <row r="376" ht="15.2" customHeight="1" x14ac:dyDescent="0.15"/>
    <row r="377" ht="15.2" customHeight="1" x14ac:dyDescent="0.15"/>
    <row r="378" ht="15.2" customHeight="1" x14ac:dyDescent="0.15"/>
    <row r="379" ht="15.2" customHeight="1" x14ac:dyDescent="0.15"/>
    <row r="380" ht="15.2" customHeight="1" x14ac:dyDescent="0.15"/>
    <row r="381" ht="15.2" customHeight="1" x14ac:dyDescent="0.15"/>
    <row r="382" ht="15.2" customHeight="1" x14ac:dyDescent="0.15"/>
    <row r="383" ht="15.2" customHeight="1" x14ac:dyDescent="0.15"/>
    <row r="384" ht="15.2" customHeight="1" x14ac:dyDescent="0.15"/>
    <row r="385" ht="15.2" customHeight="1" x14ac:dyDescent="0.15"/>
    <row r="386" ht="15.2" customHeight="1" x14ac:dyDescent="0.15"/>
    <row r="387" ht="15.2" customHeight="1" x14ac:dyDescent="0.15"/>
    <row r="388" ht="15.2" customHeight="1" x14ac:dyDescent="0.15"/>
    <row r="389" ht="15.2" customHeight="1" x14ac:dyDescent="0.15"/>
    <row r="390" ht="15.2" customHeight="1" x14ac:dyDescent="0.15"/>
    <row r="391" ht="15.2" customHeight="1" x14ac:dyDescent="0.15"/>
    <row r="392" ht="15.2" customHeight="1" x14ac:dyDescent="0.15"/>
    <row r="393" ht="15.2" customHeight="1" x14ac:dyDescent="0.15"/>
    <row r="394" ht="15.2" customHeight="1" x14ac:dyDescent="0.15"/>
    <row r="395" ht="15.2" customHeight="1" x14ac:dyDescent="0.15"/>
    <row r="396" ht="15.2" customHeight="1" x14ac:dyDescent="0.15"/>
    <row r="397" ht="15.2" customHeight="1" x14ac:dyDescent="0.15"/>
    <row r="398" ht="15.2" customHeight="1" x14ac:dyDescent="0.15"/>
    <row r="399" ht="15.2" customHeight="1" x14ac:dyDescent="0.15"/>
    <row r="400" ht="15.2" customHeight="1" x14ac:dyDescent="0.15"/>
    <row r="401" ht="15.2" customHeight="1" x14ac:dyDescent="0.15"/>
    <row r="402" ht="15.2" customHeight="1" x14ac:dyDescent="0.15"/>
    <row r="403" ht="15.2" customHeight="1" x14ac:dyDescent="0.15"/>
    <row r="404" ht="15.2" customHeight="1" x14ac:dyDescent="0.15"/>
    <row r="405" ht="15.2" customHeight="1" x14ac:dyDescent="0.15"/>
    <row r="406" ht="15.2" customHeight="1" x14ac:dyDescent="0.15"/>
    <row r="407" ht="15.2" customHeight="1" x14ac:dyDescent="0.15"/>
    <row r="408" ht="15.2" customHeight="1" x14ac:dyDescent="0.15"/>
    <row r="409" ht="15.2" customHeight="1" x14ac:dyDescent="0.15"/>
    <row r="410" ht="15.2" customHeight="1" x14ac:dyDescent="0.15"/>
    <row r="411" ht="15.2" customHeight="1" x14ac:dyDescent="0.15"/>
    <row r="412" ht="15.2" customHeight="1" x14ac:dyDescent="0.15"/>
    <row r="413" ht="15.2" customHeight="1" x14ac:dyDescent="0.15"/>
    <row r="414" ht="15.2" customHeight="1" x14ac:dyDescent="0.15"/>
    <row r="415" ht="15.2" customHeight="1" x14ac:dyDescent="0.15"/>
    <row r="416" ht="15.2" customHeight="1" x14ac:dyDescent="0.15"/>
    <row r="417" ht="15.2" customHeight="1" x14ac:dyDescent="0.15"/>
    <row r="418" ht="15.2" customHeight="1" x14ac:dyDescent="0.15"/>
    <row r="419" ht="15.2" customHeight="1" x14ac:dyDescent="0.15"/>
    <row r="420" ht="15.2" customHeight="1" x14ac:dyDescent="0.15"/>
    <row r="421" ht="15.2" customHeight="1" x14ac:dyDescent="0.15"/>
    <row r="422" ht="15.2" customHeight="1" x14ac:dyDescent="0.15"/>
    <row r="423" ht="15.2" customHeight="1" x14ac:dyDescent="0.15"/>
    <row r="424" ht="15.2" customHeight="1" x14ac:dyDescent="0.15"/>
    <row r="425" ht="15.2" customHeight="1" x14ac:dyDescent="0.15"/>
    <row r="426" ht="15.2" customHeight="1" x14ac:dyDescent="0.15"/>
    <row r="427" ht="15.2" customHeight="1" x14ac:dyDescent="0.15"/>
    <row r="428" ht="15.2" customHeight="1" x14ac:dyDescent="0.15"/>
    <row r="429" ht="15.2" customHeight="1" x14ac:dyDescent="0.15"/>
    <row r="430" ht="15.2" customHeight="1" x14ac:dyDescent="0.15"/>
    <row r="431" ht="15.2" customHeight="1" x14ac:dyDescent="0.15"/>
    <row r="432" ht="15.2" customHeight="1" x14ac:dyDescent="0.15"/>
    <row r="433" ht="15.2" customHeight="1" x14ac:dyDescent="0.15"/>
    <row r="434" ht="15.2" customHeight="1" x14ac:dyDescent="0.15"/>
    <row r="435" ht="15.2" customHeight="1" x14ac:dyDescent="0.15"/>
    <row r="436" ht="15.2" customHeight="1" x14ac:dyDescent="0.15"/>
    <row r="437" ht="15.2" customHeight="1" x14ac:dyDescent="0.15"/>
    <row r="438" ht="15.2" customHeight="1" x14ac:dyDescent="0.15"/>
    <row r="439" ht="15.2" customHeight="1" x14ac:dyDescent="0.15"/>
    <row r="440" ht="15.2" customHeight="1" x14ac:dyDescent="0.15"/>
    <row r="441" ht="15.2" customHeight="1" x14ac:dyDescent="0.15"/>
    <row r="442" ht="15.2" customHeight="1" x14ac:dyDescent="0.15"/>
    <row r="443" ht="15.2" customHeight="1" x14ac:dyDescent="0.15"/>
    <row r="444" ht="15.2" customHeight="1" x14ac:dyDescent="0.15"/>
    <row r="445" ht="15.2" customHeight="1" x14ac:dyDescent="0.15"/>
    <row r="446" ht="15.2" customHeight="1" x14ac:dyDescent="0.15"/>
    <row r="447" ht="15.2" customHeight="1" x14ac:dyDescent="0.15"/>
    <row r="448" ht="15.2" customHeight="1" x14ac:dyDescent="0.15"/>
    <row r="449" ht="15.2" customHeight="1" x14ac:dyDescent="0.15"/>
    <row r="450" ht="15.2" customHeight="1" x14ac:dyDescent="0.15"/>
    <row r="451" ht="15.2" customHeight="1" x14ac:dyDescent="0.15"/>
    <row r="452" ht="15.2" customHeight="1" x14ac:dyDescent="0.15"/>
    <row r="453" ht="15.2" customHeight="1" x14ac:dyDescent="0.15"/>
    <row r="454" ht="15.2" customHeight="1" x14ac:dyDescent="0.15"/>
    <row r="455" ht="15.2" customHeight="1" x14ac:dyDescent="0.15"/>
    <row r="456" ht="15.2" customHeight="1" x14ac:dyDescent="0.15"/>
    <row r="457" ht="15.2" customHeight="1" x14ac:dyDescent="0.15"/>
    <row r="458" ht="15.2" customHeight="1" x14ac:dyDescent="0.15"/>
    <row r="459" ht="15.2" customHeight="1" x14ac:dyDescent="0.15"/>
    <row r="460" ht="15.2" customHeight="1" x14ac:dyDescent="0.15"/>
    <row r="461" ht="15.2" customHeight="1" x14ac:dyDescent="0.15"/>
    <row r="462" ht="15.2" customHeight="1" x14ac:dyDescent="0.15"/>
    <row r="463" ht="15.2" customHeight="1" x14ac:dyDescent="0.15"/>
    <row r="464" ht="15.2" customHeight="1" x14ac:dyDescent="0.15"/>
    <row r="465" ht="15.2" customHeight="1" x14ac:dyDescent="0.15"/>
    <row r="466" ht="15.2" customHeight="1" x14ac:dyDescent="0.15"/>
    <row r="467" ht="15.2" customHeight="1" x14ac:dyDescent="0.15"/>
    <row r="468" ht="15.2" customHeight="1" x14ac:dyDescent="0.15"/>
    <row r="469" ht="15.2" customHeight="1" x14ac:dyDescent="0.15"/>
    <row r="470" ht="15.2" customHeight="1" x14ac:dyDescent="0.15"/>
    <row r="471" ht="15.2" customHeight="1" x14ac:dyDescent="0.15"/>
    <row r="472" ht="15.2" customHeight="1" x14ac:dyDescent="0.15"/>
    <row r="473" ht="15.2" customHeight="1" x14ac:dyDescent="0.15"/>
    <row r="474" ht="15.2" customHeight="1" x14ac:dyDescent="0.15"/>
    <row r="475" ht="15.2" customHeight="1" x14ac:dyDescent="0.15"/>
    <row r="476" ht="15.2" customHeight="1" x14ac:dyDescent="0.15"/>
    <row r="477" ht="15.2" customHeight="1" x14ac:dyDescent="0.15"/>
    <row r="478" ht="15.2" customHeight="1" x14ac:dyDescent="0.15"/>
    <row r="479" ht="15.2" customHeight="1" x14ac:dyDescent="0.15"/>
    <row r="480" ht="15.2" customHeight="1" x14ac:dyDescent="0.15"/>
    <row r="481" ht="15.2" customHeight="1" x14ac:dyDescent="0.15"/>
    <row r="482" ht="15.2" customHeight="1" x14ac:dyDescent="0.15"/>
    <row r="483" ht="15.2" customHeight="1" x14ac:dyDescent="0.15"/>
    <row r="484" ht="15.2" customHeight="1" x14ac:dyDescent="0.15"/>
    <row r="485" ht="15.2" customHeight="1" x14ac:dyDescent="0.15"/>
    <row r="486" ht="15.2" customHeight="1" x14ac:dyDescent="0.15"/>
    <row r="487" ht="15.2" customHeight="1" x14ac:dyDescent="0.15"/>
    <row r="488" ht="15.2" customHeight="1" x14ac:dyDescent="0.15"/>
    <row r="489" ht="15.2" customHeight="1" x14ac:dyDescent="0.15"/>
    <row r="490" ht="15.2" customHeight="1" x14ac:dyDescent="0.15"/>
    <row r="491" ht="15.2" customHeight="1" x14ac:dyDescent="0.15"/>
    <row r="492" ht="15.2" customHeight="1" x14ac:dyDescent="0.15"/>
    <row r="493" ht="15.2" customHeight="1" x14ac:dyDescent="0.15"/>
    <row r="494" ht="15.2" customHeight="1" x14ac:dyDescent="0.15"/>
    <row r="495" ht="15.2" customHeight="1" x14ac:dyDescent="0.15"/>
    <row r="496" ht="15.2" customHeight="1" x14ac:dyDescent="0.15"/>
    <row r="497" ht="15.2" customHeight="1" x14ac:dyDescent="0.15"/>
    <row r="498" ht="15.2" customHeight="1" x14ac:dyDescent="0.15"/>
    <row r="499" ht="15.2" customHeight="1" x14ac:dyDescent="0.15"/>
    <row r="500" ht="15.2" customHeight="1" x14ac:dyDescent="0.15"/>
    <row r="501" ht="15.2" customHeight="1" x14ac:dyDescent="0.15"/>
    <row r="502" ht="15.2" customHeight="1" x14ac:dyDescent="0.15"/>
    <row r="503" ht="15.2" customHeight="1" x14ac:dyDescent="0.15"/>
    <row r="504" ht="15.2" customHeight="1" x14ac:dyDescent="0.15"/>
    <row r="505" ht="15.2" customHeight="1" x14ac:dyDescent="0.15"/>
    <row r="506" ht="15.2" customHeight="1" x14ac:dyDescent="0.15"/>
    <row r="507" ht="15.2" customHeight="1" x14ac:dyDescent="0.15"/>
    <row r="508" ht="15.2" customHeight="1" x14ac:dyDescent="0.15"/>
    <row r="509" ht="15.2" customHeight="1" x14ac:dyDescent="0.15"/>
    <row r="510" ht="15.2" customHeight="1" x14ac:dyDescent="0.15"/>
    <row r="511" ht="15.2" customHeight="1" x14ac:dyDescent="0.15"/>
    <row r="512" ht="15.2" customHeight="1" x14ac:dyDescent="0.15"/>
    <row r="513" ht="15.2" customHeight="1" x14ac:dyDescent="0.15"/>
    <row r="514" ht="15.2" customHeight="1" x14ac:dyDescent="0.15"/>
    <row r="515" ht="15.2" customHeight="1" x14ac:dyDescent="0.15"/>
    <row r="516" ht="15.2" customHeight="1" x14ac:dyDescent="0.15"/>
    <row r="517" ht="15.2" customHeight="1" x14ac:dyDescent="0.15"/>
    <row r="518" ht="15.2" customHeight="1" x14ac:dyDescent="0.15"/>
    <row r="519" ht="15.2" customHeight="1" x14ac:dyDescent="0.15"/>
    <row r="520" ht="15.2" customHeight="1" x14ac:dyDescent="0.15"/>
    <row r="521" ht="15.2" customHeight="1" x14ac:dyDescent="0.15"/>
    <row r="522" ht="15.2" customHeight="1" x14ac:dyDescent="0.15"/>
    <row r="523" ht="15.2" customHeight="1" x14ac:dyDescent="0.15"/>
    <row r="524" ht="15.2" customHeight="1" x14ac:dyDescent="0.15"/>
    <row r="525" ht="15.2" customHeight="1" x14ac:dyDescent="0.15"/>
    <row r="526" ht="15.2" customHeight="1" x14ac:dyDescent="0.15"/>
    <row r="527" ht="15.2" customHeight="1" x14ac:dyDescent="0.15"/>
    <row r="528" ht="15.2" customHeight="1" x14ac:dyDescent="0.15"/>
    <row r="529" ht="15.2" customHeight="1" x14ac:dyDescent="0.15"/>
    <row r="530" ht="15.2" customHeight="1" x14ac:dyDescent="0.15"/>
    <row r="531" ht="15.2" customHeight="1" x14ac:dyDescent="0.15"/>
    <row r="532" ht="15.2" customHeight="1" x14ac:dyDescent="0.15"/>
    <row r="533" ht="15.2" customHeight="1" x14ac:dyDescent="0.15"/>
    <row r="534" ht="15.2" customHeight="1" x14ac:dyDescent="0.15"/>
    <row r="535" ht="15.2" customHeight="1" x14ac:dyDescent="0.15"/>
    <row r="536" ht="15.2" customHeight="1" x14ac:dyDescent="0.15"/>
    <row r="537" ht="15.2" customHeight="1" x14ac:dyDescent="0.15"/>
    <row r="538" ht="15.2" customHeight="1" x14ac:dyDescent="0.15"/>
    <row r="539" ht="15.2" customHeight="1" x14ac:dyDescent="0.15"/>
    <row r="540" ht="15.2" customHeight="1" x14ac:dyDescent="0.15"/>
    <row r="541" ht="15.2" customHeight="1" x14ac:dyDescent="0.15"/>
    <row r="542" ht="15.2" customHeight="1" x14ac:dyDescent="0.15"/>
    <row r="543" ht="15.2" customHeight="1" x14ac:dyDescent="0.15"/>
    <row r="544" ht="15.2" customHeight="1" x14ac:dyDescent="0.15"/>
    <row r="545" ht="15.2" customHeight="1" x14ac:dyDescent="0.15"/>
    <row r="546" ht="15.2" customHeight="1" x14ac:dyDescent="0.15"/>
    <row r="547" ht="15.2" customHeight="1" x14ac:dyDescent="0.15"/>
    <row r="548" ht="15.2" customHeight="1" x14ac:dyDescent="0.15"/>
    <row r="549" ht="15.2" customHeight="1" x14ac:dyDescent="0.15"/>
    <row r="550" ht="15.2" customHeight="1" x14ac:dyDescent="0.15"/>
    <row r="551" ht="15.2" customHeight="1" x14ac:dyDescent="0.15"/>
    <row r="552" ht="15.2" customHeight="1" x14ac:dyDescent="0.15"/>
    <row r="553" ht="15.2" customHeight="1" x14ac:dyDescent="0.15"/>
    <row r="554" ht="15.2" customHeight="1" x14ac:dyDescent="0.15"/>
    <row r="555" ht="15.2" customHeight="1" x14ac:dyDescent="0.15"/>
    <row r="556" ht="15.2" customHeight="1" x14ac:dyDescent="0.15"/>
    <row r="557" ht="15.2" customHeight="1" x14ac:dyDescent="0.15"/>
    <row r="558" ht="15.2" customHeight="1" x14ac:dyDescent="0.15"/>
    <row r="559" ht="15.2" customHeight="1" x14ac:dyDescent="0.15"/>
    <row r="560" ht="15.2" customHeight="1" x14ac:dyDescent="0.15"/>
    <row r="561" ht="15.2" customHeight="1" x14ac:dyDescent="0.15"/>
    <row r="562" ht="15.2" customHeight="1" x14ac:dyDescent="0.15"/>
    <row r="563" ht="15.2" customHeight="1" x14ac:dyDescent="0.15"/>
    <row r="564" ht="15.2" customHeight="1" x14ac:dyDescent="0.15"/>
    <row r="565" ht="15.2" customHeight="1" x14ac:dyDescent="0.15"/>
    <row r="566" ht="15.2" customHeight="1" x14ac:dyDescent="0.15"/>
  </sheetData>
  <sheetProtection algorithmName="SHA-512" hashValue="k+CEQIhh1itGGIfKGRa2vc7cQYkMiYUJEf0keKc6YILg4z9SJdxHZWtT5M9IfRhUC7lYHmdmHCvzf9NszS1xfg==" saltValue="4e8In4M433iCyJx7fZHywA==" spinCount="100000" sheet="1" objects="1" scenarios="1" formatCells="0" formatColumns="0" formatRows="0" insertRows="0" deleteRows="0" selectLockedCells="1"/>
  <mergeCells count="73">
    <mergeCell ref="J19:K19"/>
    <mergeCell ref="J20:K20"/>
    <mergeCell ref="J21:K21"/>
    <mergeCell ref="J1:K1"/>
    <mergeCell ref="J45:K45"/>
    <mergeCell ref="J46:K46"/>
    <mergeCell ref="J47:K47"/>
    <mergeCell ref="J39:K39"/>
    <mergeCell ref="J40:K40"/>
    <mergeCell ref="J37:K37"/>
    <mergeCell ref="J42:K42"/>
    <mergeCell ref="J38:K38"/>
    <mergeCell ref="J34:K34"/>
    <mergeCell ref="J31:K31"/>
    <mergeCell ref="J32:K32"/>
    <mergeCell ref="B35:E35"/>
    <mergeCell ref="B36:E36"/>
    <mergeCell ref="B37:E37"/>
    <mergeCell ref="B31:E31"/>
    <mergeCell ref="J35:K35"/>
    <mergeCell ref="J36:K36"/>
    <mergeCell ref="C58:E58"/>
    <mergeCell ref="G58:J58"/>
    <mergeCell ref="J24:K24"/>
    <mergeCell ref="J25:K25"/>
    <mergeCell ref="J26:K26"/>
    <mergeCell ref="J27:K27"/>
    <mergeCell ref="J28:K28"/>
    <mergeCell ref="F33:K33"/>
    <mergeCell ref="J29:K29"/>
    <mergeCell ref="J30:K30"/>
    <mergeCell ref="B19:E19"/>
    <mergeCell ref="B20:E20"/>
    <mergeCell ref="B21:E21"/>
    <mergeCell ref="B22:E22"/>
    <mergeCell ref="A5:K5"/>
    <mergeCell ref="J2:K2"/>
    <mergeCell ref="J3:K3"/>
    <mergeCell ref="J9:K9"/>
    <mergeCell ref="J8:K8"/>
    <mergeCell ref="J18:K18"/>
    <mergeCell ref="B23:E23"/>
    <mergeCell ref="B24:E24"/>
    <mergeCell ref="B25:E25"/>
    <mergeCell ref="B26:E26"/>
    <mergeCell ref="J22:K22"/>
    <mergeCell ref="J23:K23"/>
    <mergeCell ref="B32:E32"/>
    <mergeCell ref="B33:E33"/>
    <mergeCell ref="B34:E34"/>
    <mergeCell ref="B42:E42"/>
    <mergeCell ref="B43:E43"/>
    <mergeCell ref="J17:K17"/>
    <mergeCell ref="B27:E27"/>
    <mergeCell ref="B28:E28"/>
    <mergeCell ref="B29:E29"/>
    <mergeCell ref="B30:E30"/>
    <mergeCell ref="B44:E44"/>
    <mergeCell ref="J44:K44"/>
    <mergeCell ref="J43:K43"/>
    <mergeCell ref="B38:E38"/>
    <mergeCell ref="B39:E39"/>
    <mergeCell ref="B40:E40"/>
    <mergeCell ref="B41:E41"/>
    <mergeCell ref="J41:K41"/>
    <mergeCell ref="C57:E57"/>
    <mergeCell ref="G57:J57"/>
    <mergeCell ref="J48:K48"/>
    <mergeCell ref="J50:K50"/>
    <mergeCell ref="J51:K51"/>
    <mergeCell ref="J53:K53"/>
    <mergeCell ref="J54:K54"/>
    <mergeCell ref="J49:K49"/>
  </mergeCells>
  <printOptions horizontalCentered="1"/>
  <pageMargins left="0.25" right="0.25" top="0.5" bottom="0.5" header="0.5" footer="0.25"/>
  <pageSetup scale="86" orientation="portrait" r:id="rId1"/>
  <headerFooter alignWithMargins="0">
    <oddFooter>&amp;L&amp;8Revised: Form SF 8254 (April 22, 2024)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App &amp; Certificate Pay</vt:lpstr>
      <vt:lpstr>'App &amp; Certificate Pay'!Print_Area</vt:lpstr>
      <vt:lpstr>'App &amp; Certificate Pay'!Print_Titles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Magruder</dc:creator>
  <cp:lastModifiedBy>Cindy Magruder</cp:lastModifiedBy>
  <dcterms:created xsi:type="dcterms:W3CDTF">2025-08-11T16:09:36Z</dcterms:created>
  <dcterms:modified xsi:type="dcterms:W3CDTF">2025-08-11T16:11:05Z</dcterms:modified>
</cp:coreProperties>
</file>