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activeX/activeX1.xml" ContentType="application/vnd.ms-office.activeX+xml"/>
  <Override PartName="/xl/activeX/activeX1.bin" ContentType="application/vnd.ms-office.activeX"/>
  <Override PartName="/xl/drawings/drawing3.xml" ContentType="application/vnd.openxmlformats-officedocument.drawing+xml"/>
  <Override PartName="/xl/activeX/activeX2.xml" ContentType="application/vnd.ms-office.activeX+xml"/>
  <Override PartName="/xl/activeX/activeX2.bin" ContentType="application/vnd.ms-office.activeX"/>
  <Override PartName="/xl/drawings/drawing4.xml" ContentType="application/vnd.openxmlformats-officedocument.drawing+xml"/>
  <Override PartName="/xl/drawings/drawing5.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drawings/drawing6.xml" ContentType="application/vnd.openxmlformats-officedocument.drawing+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425"/>
  <workbookPr codeName="ThisWorkbook" defaultThemeVersion="124226"/>
  <mc:AlternateContent xmlns:mc="http://schemas.openxmlformats.org/markup-compatibility/2006">
    <mc:Choice Requires="x15">
      <x15ac:absPath xmlns:x15ac="http://schemas.microsoft.com/office/spreadsheetml/2010/11/ac" url="I:\UWF\Units\Finance and Administration\Capital Accounting\Accounting\FORMS\"/>
    </mc:Choice>
  </mc:AlternateContent>
  <xr:revisionPtr revIDLastSave="0" documentId="13_ncr:1_{E48CF06F-F2F5-41D5-8F40-A58EB1D98B5F}" xr6:coauthVersionLast="47" xr6:coauthVersionMax="47" xr10:uidLastSave="{00000000-0000-0000-0000-000000000000}"/>
  <bookViews>
    <workbookView xWindow="1425" yWindow="480" windowWidth="26520" windowHeight="14850" tabRatio="790" xr2:uid="{00000000-000D-0000-FFFF-FFFF00000000}"/>
  </bookViews>
  <sheets>
    <sheet name="Instructions" sheetId="8" r:id="rId1"/>
    <sheet name="Construction Invoice" sheetId="6" r:id="rId2"/>
    <sheet name="Retainage Invoice" sheetId="7" r:id="rId3"/>
    <sheet name="App &amp; Certificate Pay" sheetId="4" r:id="rId4"/>
    <sheet name="Subcon List &amp; Certificate" sheetId="11" r:id="rId5"/>
    <sheet name="BE Subcon List pg. 2" sheetId="13" r:id="rId6"/>
    <sheet name="All Other List pg. 3" sheetId="15" r:id="rId7"/>
    <sheet name="Apprentice" sheetId="10" r:id="rId8"/>
    <sheet name="Safety Report" sheetId="12" r:id="rId9"/>
  </sheets>
  <definedNames>
    <definedName name="_xlnm.Print_Area" localSheetId="3">'App &amp; Certificate Pay'!$A$1:$K$58</definedName>
    <definedName name="_xlnm.Print_Area" localSheetId="7">Apprentice!$A$1:$H$58</definedName>
    <definedName name="_xlnm.Print_Area" localSheetId="1">'Construction Invoice'!$A$1:$M$52</definedName>
    <definedName name="_xlnm.Print_Area" localSheetId="0">Instructions!$A$1:$K$51</definedName>
    <definedName name="_xlnm.Print_Area" localSheetId="2">'Retainage Invoice'!$A$1:$M$52</definedName>
    <definedName name="_xlnm.Print_Area" localSheetId="8">'Safety Report'!$A$1:$G$40</definedName>
    <definedName name="_xlnm.Print_Titles" localSheetId="3">'App &amp; Certificate Pay'!$1:$18</definedName>
    <definedName name="_xlnm.Print_Titles" localSheetId="7">Apprentice!$1:$12</definedName>
    <definedName name="_xlnm.Print_Titles" localSheetId="4">'Subcon List &amp; Certificate'!$1:$16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49" i="7" l="1"/>
  <c r="G49" i="6"/>
  <c r="B6" i="12"/>
  <c r="J12" i="15"/>
  <c r="H12" i="15"/>
  <c r="E12" i="15"/>
  <c r="D12" i="15"/>
  <c r="A12" i="15"/>
  <c r="H10" i="15"/>
  <c r="F9" i="15"/>
  <c r="A9" i="15"/>
  <c r="L55" i="13"/>
  <c r="L54" i="13"/>
  <c r="L53" i="13"/>
  <c r="L52" i="13"/>
  <c r="L51" i="13"/>
  <c r="L50" i="13"/>
  <c r="L49" i="13"/>
  <c r="L48" i="13"/>
  <c r="L47" i="13"/>
  <c r="L46" i="13"/>
  <c r="L45" i="13"/>
  <c r="L44" i="13"/>
  <c r="L43" i="13"/>
  <c r="L42" i="13"/>
  <c r="L41" i="13"/>
  <c r="L40" i="13"/>
  <c r="L39" i="13"/>
  <c r="L38" i="13"/>
  <c r="L37" i="13"/>
  <c r="L36" i="13"/>
  <c r="L35" i="13"/>
  <c r="L34" i="13"/>
  <c r="L33" i="13"/>
  <c r="L32" i="13"/>
  <c r="L31" i="13"/>
  <c r="L30" i="13"/>
  <c r="L29" i="13"/>
  <c r="L28" i="13"/>
  <c r="L27" i="13"/>
  <c r="L26" i="13"/>
  <c r="L25" i="13"/>
  <c r="L24" i="13"/>
  <c r="L23" i="13"/>
  <c r="L22" i="13"/>
  <c r="L21" i="13"/>
  <c r="L20" i="13"/>
  <c r="L19" i="13"/>
  <c r="L18" i="13"/>
  <c r="L17" i="13"/>
  <c r="J12" i="13"/>
  <c r="H12" i="13"/>
  <c r="E12" i="13"/>
  <c r="D12" i="13"/>
  <c r="A12" i="13"/>
  <c r="H10" i="13"/>
  <c r="F9" i="13"/>
  <c r="A9" i="13"/>
  <c r="A37" i="12" l="1"/>
  <c r="G6" i="12"/>
  <c r="L22" i="11" l="1"/>
  <c r="H10" i="11" l="1"/>
  <c r="L23" i="11" l="1"/>
  <c r="L21" i="11"/>
  <c r="L20" i="11"/>
  <c r="L19" i="11"/>
  <c r="L18" i="11"/>
  <c r="L17" i="11"/>
  <c r="D12" i="11" l="1"/>
  <c r="A12" i="11"/>
  <c r="E12" i="11"/>
  <c r="H12" i="11"/>
  <c r="J12" i="11"/>
  <c r="F9" i="11" l="1"/>
  <c r="A9" i="11"/>
  <c r="D10" i="10" l="1"/>
  <c r="B10" i="10"/>
  <c r="H50" i="10" l="1"/>
  <c r="F53" i="10" s="1"/>
  <c r="H49" i="10"/>
  <c r="F52" i="10" s="1"/>
  <c r="A9" i="10"/>
  <c r="A8" i="10"/>
  <c r="H7" i="10"/>
  <c r="D7" i="10"/>
  <c r="H52" i="10" l="1"/>
  <c r="A7" i="10"/>
  <c r="J46" i="4"/>
  <c r="G19" i="4"/>
  <c r="H19" i="4" s="1"/>
  <c r="G38" i="4"/>
  <c r="H38" i="4" s="1"/>
  <c r="G20" i="4"/>
  <c r="H20" i="4" s="1"/>
  <c r="J45" i="4"/>
  <c r="I45" i="4"/>
  <c r="I46" i="4"/>
  <c r="G21" i="4"/>
  <c r="H21" i="4" s="1"/>
  <c r="G22" i="4"/>
  <c r="H22" i="4" s="1"/>
  <c r="G23" i="4"/>
  <c r="H23" i="4" s="1"/>
  <c r="G24" i="4"/>
  <c r="H24" i="4" s="1"/>
  <c r="G25" i="4"/>
  <c r="G26" i="4"/>
  <c r="H26" i="4" s="1"/>
  <c r="G27" i="4"/>
  <c r="H27" i="4" s="1"/>
  <c r="G28" i="4"/>
  <c r="H28" i="4" s="1"/>
  <c r="G29" i="4"/>
  <c r="H29" i="4" s="1"/>
  <c r="G30" i="4"/>
  <c r="H30" i="4" s="1"/>
  <c r="G31" i="4"/>
  <c r="H31" i="4" s="1"/>
  <c r="G32" i="4"/>
  <c r="H32" i="4" s="1"/>
  <c r="G34" i="4"/>
  <c r="G35" i="4"/>
  <c r="H35" i="4" s="1"/>
  <c r="G36" i="4"/>
  <c r="H36" i="4" s="1"/>
  <c r="G37" i="4"/>
  <c r="H37" i="4" s="1"/>
  <c r="G39" i="4"/>
  <c r="H39" i="4" s="1"/>
  <c r="G40" i="4"/>
  <c r="H40" i="4" s="1"/>
  <c r="G41" i="4"/>
  <c r="H41" i="4"/>
  <c r="G42" i="4"/>
  <c r="H42" i="4" s="1"/>
  <c r="G43" i="4"/>
  <c r="H43" i="4"/>
  <c r="F45" i="4"/>
  <c r="F46" i="4"/>
  <c r="E10" i="7"/>
  <c r="C10" i="4"/>
  <c r="J8" i="4"/>
  <c r="J9" i="4"/>
  <c r="J2" i="4"/>
  <c r="J1" i="4"/>
  <c r="I17" i="7"/>
  <c r="I14" i="7"/>
  <c r="I7" i="7"/>
  <c r="G7" i="7"/>
  <c r="A50" i="7"/>
  <c r="K26" i="7"/>
  <c r="A50" i="6"/>
  <c r="F47" i="4" l="1"/>
  <c r="I47" i="4"/>
  <c r="F48" i="4"/>
  <c r="F49" i="4" s="1"/>
  <c r="I48" i="4"/>
  <c r="I49" i="4" s="1"/>
  <c r="I51" i="4" s="1"/>
  <c r="G52" i="4" s="1"/>
  <c r="I50" i="4"/>
  <c r="G46" i="4"/>
  <c r="H34" i="4"/>
  <c r="J47" i="4"/>
  <c r="G45" i="4"/>
  <c r="G47" i="4" s="1"/>
  <c r="H25" i="4"/>
  <c r="J50" i="4" l="1"/>
  <c r="K24" i="6" s="1"/>
  <c r="J48" i="4"/>
  <c r="K23" i="6" s="1"/>
  <c r="G48" i="4"/>
  <c r="G49" i="4" s="1"/>
  <c r="G50" i="4"/>
  <c r="K22" i="6"/>
  <c r="G51" i="4" l="1"/>
  <c r="G54" i="4" s="1"/>
  <c r="K26" i="6"/>
  <c r="J49" i="4"/>
  <c r="J51" i="4" s="1"/>
  <c r="J54" i="4" s="1"/>
</calcChain>
</file>

<file path=xl/sharedStrings.xml><?xml version="1.0" encoding="utf-8"?>
<sst xmlns="http://schemas.openxmlformats.org/spreadsheetml/2006/main" count="410" uniqueCount="262">
  <si>
    <t>Use the tabs below to move between worksheets.</t>
  </si>
  <si>
    <t>H</t>
  </si>
  <si>
    <t>Date Received by UW</t>
  </si>
  <si>
    <t>INVOICE DATE</t>
  </si>
  <si>
    <t>INVOICE NUMBER</t>
  </si>
  <si>
    <t>PURCHASE ORDER NO.</t>
  </si>
  <si>
    <t>VENDOR/CLAIMANT-NAME</t>
  </si>
  <si>
    <t>U.S TAXPAYER I.D. NUMBER</t>
  </si>
  <si>
    <t>REMITTANCE ADDRESS</t>
  </si>
  <si>
    <t>UNIVERSITY OF WASHINGTON</t>
  </si>
  <si>
    <t>PROJECT NUMBER</t>
  </si>
  <si>
    <t>CITY</t>
  </si>
  <si>
    <t>STATE</t>
  </si>
  <si>
    <t>ZIP CODE</t>
  </si>
  <si>
    <t>PROJECT NAME</t>
  </si>
  <si>
    <t>SIGNATURE</t>
  </si>
  <si>
    <t>DATE</t>
  </si>
  <si>
    <t xml:space="preserve"> </t>
  </si>
  <si>
    <t>Item</t>
  </si>
  <si>
    <t>Amount</t>
  </si>
  <si>
    <t>Total amount due this request</t>
  </si>
  <si>
    <t>DO NOT WRITE BELOW THIS LINE</t>
  </si>
  <si>
    <t>ACCOUNTING DETAIL</t>
  </si>
  <si>
    <t xml:space="preserve">Cost including Sales </t>
  </si>
  <si>
    <t>Notes</t>
  </si>
  <si>
    <t xml:space="preserve"> LIQ</t>
  </si>
  <si>
    <t>Above</t>
  </si>
  <si>
    <t>Tax and Freight</t>
  </si>
  <si>
    <t>Purchase Order Number</t>
  </si>
  <si>
    <t>INVOICE TOTALS</t>
  </si>
  <si>
    <t>Departmental Approval (Accounting)</t>
  </si>
  <si>
    <t>Goods/ Services Received &amp; Approved By</t>
  </si>
  <si>
    <t>Approval Date</t>
  </si>
  <si>
    <t>Subtotal</t>
  </si>
  <si>
    <t>plus Sales tax</t>
  </si>
  <si>
    <t>%</t>
  </si>
  <si>
    <t>less Retainage</t>
  </si>
  <si>
    <r>
      <t xml:space="preserve">adjustment </t>
    </r>
    <r>
      <rPr>
        <b/>
        <sz val="8"/>
        <rFont val="Arial"/>
        <family val="2"/>
      </rPr>
      <t>specify:</t>
    </r>
  </si>
  <si>
    <t>APPLICATION AND CERTIFICATE FOR PAYMENT ON CONTRACT</t>
  </si>
  <si>
    <t xml:space="preserve">Certificate for </t>
  </si>
  <si>
    <t>payment.</t>
  </si>
  <si>
    <t>For the period from</t>
  </si>
  <si>
    <t>to</t>
  </si>
  <si>
    <t>.</t>
  </si>
  <si>
    <t>partial/final</t>
  </si>
  <si>
    <t>Contract:</t>
  </si>
  <si>
    <t>Purchase Order No:</t>
  </si>
  <si>
    <t>Location:</t>
  </si>
  <si>
    <t>Contractor:</t>
  </si>
  <si>
    <t>Original Contract Amount</t>
  </si>
  <si>
    <t>Change Order Numbers</t>
  </si>
  <si>
    <t>thru</t>
  </si>
  <si>
    <t>$</t>
  </si>
  <si>
    <t>Adjusted Contract Amount</t>
  </si>
  <si>
    <t>Estimated</t>
  </si>
  <si>
    <t>Total Amount</t>
  </si>
  <si>
    <t>Previously</t>
  </si>
  <si>
    <t>This</t>
  </si>
  <si>
    <t>No.</t>
  </si>
  <si>
    <t>Cost</t>
  </si>
  <si>
    <t>Earned</t>
  </si>
  <si>
    <t>Claimed</t>
  </si>
  <si>
    <t>Estimate</t>
  </si>
  <si>
    <t>Subtotal #1</t>
  </si>
  <si>
    <t>Sales Tax on Applicable Items</t>
  </si>
  <si>
    <t>Subtotal #2</t>
  </si>
  <si>
    <r>
      <t>Less Retainage</t>
    </r>
    <r>
      <rPr>
        <sz val="7"/>
        <rFont val="Arial"/>
        <family val="2"/>
      </rPr>
      <t xml:space="preserve"> (based on subtotal #1)</t>
    </r>
  </si>
  <si>
    <t>Net</t>
  </si>
  <si>
    <t>Less Previously Claimed</t>
  </si>
  <si>
    <r>
      <t xml:space="preserve">Adjustment </t>
    </r>
    <r>
      <rPr>
        <sz val="7"/>
        <rFont val="Arial"/>
        <family val="2"/>
      </rPr>
      <t>(specify on main invoice)</t>
    </r>
  </si>
  <si>
    <t>Amount Due This Estimate</t>
  </si>
  <si>
    <t>This is to certify that, the contractor, having complied with the terms of the above mentioned contract, there is due</t>
  </si>
  <si>
    <t xml:space="preserve"> and payable from the State of Washington, the amount set after "Amount Due This Estimate."</t>
  </si>
  <si>
    <t>(Contractor)</t>
  </si>
  <si>
    <t xml:space="preserve">Instructions to Vendor or Claimant: Submit this form to claim payment for materials, merchandise or services. </t>
  </si>
  <si>
    <t>Retainage Amount</t>
  </si>
  <si>
    <t>Invoice Date:</t>
  </si>
  <si>
    <t>Invoice No.:</t>
  </si>
  <si>
    <t>Project No.:</t>
  </si>
  <si>
    <t xml:space="preserve">       (Architect/Engineer)</t>
  </si>
  <si>
    <t>Each invoice submittal must contain the following in order to be processed by our accountants:</t>
  </si>
  <si>
    <t>1.</t>
  </si>
  <si>
    <t>2.</t>
  </si>
  <si>
    <t>PUBLIC WORKS INVOICE INSTRUCTIONS</t>
  </si>
  <si>
    <t>RETAINAGE INVOICE VOUCHER</t>
  </si>
  <si>
    <t xml:space="preserve">of the contractor’s choice,  a Retainage Invoice Voucher will need to be submitted. </t>
  </si>
  <si>
    <t>BANK'S REMITTANCE ADDRESS</t>
  </si>
  <si>
    <t xml:space="preserve">   [please specify type of retainage]</t>
  </si>
  <si>
    <t>3.</t>
  </si>
  <si>
    <t>4.</t>
  </si>
  <si>
    <t>CONSTRUCTION INVOICE VOUCHER</t>
  </si>
  <si>
    <t>total from the Application &amp; Certificate for Payment on Contract and sign this form.</t>
  </si>
  <si>
    <t xml:space="preserve">If the contractor elected to place their Retainage in an escrow account with a bank or trust company  </t>
  </si>
  <si>
    <t xml:space="preserve">A "master" of the UW Invoice Voucher can be prepared.  Each month, make a photocopy, fill in the </t>
  </si>
  <si>
    <t>P. O. NO. FOR RETAINAGE</t>
  </si>
  <si>
    <t>BANK NAME</t>
  </si>
  <si>
    <t>VENDORS CERTIFICATE: I certify under penalty of perjury under the laws of the State of Washington that the totals listed herein are true, correct, and proper charges for materials, merchandise or services furnished to the University of Washington.</t>
  </si>
  <si>
    <t>C/O VENDOR/CLAIMANT NAME</t>
  </si>
  <si>
    <t>Schedule of Values Detail</t>
  </si>
  <si>
    <t>Change Orders Detail</t>
  </si>
  <si>
    <t>C/O No.</t>
  </si>
  <si>
    <r>
      <t xml:space="preserve">Basic Contract </t>
    </r>
    <r>
      <rPr>
        <sz val="7"/>
        <rFont val="Arial"/>
        <family val="2"/>
      </rPr>
      <t xml:space="preserve">(Schedule of Values) </t>
    </r>
    <r>
      <rPr>
        <sz val="8"/>
        <rFont val="Arial"/>
        <family val="2"/>
      </rPr>
      <t>Total</t>
    </r>
  </si>
  <si>
    <t>through</t>
  </si>
  <si>
    <t>Certifications:</t>
  </si>
  <si>
    <t>Authorized Signature of Contractor:</t>
  </si>
  <si>
    <t>Printed Name:</t>
  </si>
  <si>
    <t>Printed Title:</t>
  </si>
  <si>
    <t>Date Signed:</t>
  </si>
  <si>
    <t>Fill out this form and submit it with your invoice and as part of your Application for Payment</t>
  </si>
  <si>
    <t>UW ACM Review Initials:</t>
  </si>
  <si>
    <t xml:space="preserve">    MONTHLY SUBCONTRACTORS </t>
  </si>
  <si>
    <t>Change Orders Total</t>
  </si>
  <si>
    <t>Contractor's Name &amp; Address:</t>
  </si>
  <si>
    <t>Project Name:</t>
  </si>
  <si>
    <t>Billing Period:</t>
  </si>
  <si>
    <t>MONTHLY SUBCONTRACTORS LIST AND CERTIFICATIONS</t>
  </si>
  <si>
    <t xml:space="preserve">A "master" of this form should list all of the subcontractors as well as the dollar amounts for </t>
  </si>
  <si>
    <t xml:space="preserve">of Values) and Change Orders.  </t>
  </si>
  <si>
    <t xml:space="preserve">This form summarizes all work on the project to date, including both Original Contract (Schedule </t>
  </si>
  <si>
    <t>other subcontractors worked during the billing period, check the appropriate boxes and sign the form.</t>
  </si>
  <si>
    <t>(If details are on separate page, include total below)</t>
  </si>
  <si>
    <t>Final Invoice?         Yes          No</t>
  </si>
  <si>
    <t>Intent No.</t>
  </si>
  <si>
    <t>STATEMENT OF APPRENTICE/ JOURNEY LEVEL WORKERS UTILIZATION</t>
  </si>
  <si>
    <t>Reporting Period:</t>
  </si>
  <si>
    <t>Notice to Proceed Date</t>
  </si>
  <si>
    <t>Contract Award Amount</t>
  </si>
  <si>
    <t>Percentage</t>
  </si>
  <si>
    <t>APPRENTICE SUMMARY</t>
  </si>
  <si>
    <t>Apprentice Name</t>
  </si>
  <si>
    <t>Required Apprenticeship Percentage:</t>
  </si>
  <si>
    <t>Apprentice</t>
  </si>
  <si>
    <t xml:space="preserve">Name of </t>
  </si>
  <si>
    <t>Apprentices</t>
  </si>
  <si>
    <t>Registration</t>
  </si>
  <si>
    <t xml:space="preserve">Contractor or </t>
  </si>
  <si>
    <t>Total</t>
  </si>
  <si>
    <t>Hours</t>
  </si>
  <si>
    <t>Craft or Trade</t>
  </si>
  <si>
    <t>Number</t>
  </si>
  <si>
    <t>Subcontractor</t>
  </si>
  <si>
    <t>Worked</t>
  </si>
  <si>
    <t>JOURNEY LEVEL WORKERS SUMMARY</t>
  </si>
  <si>
    <t>Journey</t>
  </si>
  <si>
    <t>Apprentice total hours worked this period:</t>
  </si>
  <si>
    <t>Journey level workers total hours worked this period:</t>
  </si>
  <si>
    <t>Previous Total</t>
  </si>
  <si>
    <t>New Total</t>
  </si>
  <si>
    <t>Contract No.:</t>
  </si>
  <si>
    <t>I, the undersigned, do hereby certify under penalty of perjury that the information provided herein represents the true and correct</t>
  </si>
  <si>
    <t>hourly totals for Apprentice/ Journey level workers utilization during this reporting period.</t>
  </si>
  <si>
    <t>Cumulative Journey level workers labor hours brought forward from last reporting period:</t>
  </si>
  <si>
    <t>Cumulative Apprentice labor hours brought forward from last reporting period:</t>
  </si>
  <si>
    <t>5.</t>
  </si>
  <si>
    <t>This form is to be used only on projects where required by the specifications.  Please use this</t>
  </si>
  <si>
    <t xml:space="preserve">original Excel form each time you make a submittal as it contains macros that will allow you to </t>
  </si>
  <si>
    <t>easily calculate the utilization percentages.</t>
  </si>
  <si>
    <t>Print Name &amp; Sign</t>
  </si>
  <si>
    <t>each sbe, dbe MWBE firm that has performed work on the site during the current pay period.</t>
  </si>
  <si>
    <t>Each month, make a photocopy, fill in the monthly totals, and sign this form.  If no sbes, dbes, MWBEs, or</t>
  </si>
  <si>
    <t>Contracting Firm and Address</t>
  </si>
  <si>
    <t>Project Name</t>
  </si>
  <si>
    <t>Project No.</t>
  </si>
  <si>
    <t>Purhase Order No.</t>
  </si>
  <si>
    <t>Invoice Number</t>
  </si>
  <si>
    <t>Business Equity Subcontractors and Suppliers</t>
  </si>
  <si>
    <t>1. Firm Name</t>
  </si>
  <si>
    <t>2. Intent No.</t>
  </si>
  <si>
    <t>Amount Paid Through the End of Previous Billing Period</t>
  </si>
  <si>
    <t>Amount Paid During This Billing Period</t>
  </si>
  <si>
    <t>Total Paid to Date</t>
  </si>
  <si>
    <t>Firm Name</t>
  </si>
  <si>
    <t xml:space="preserve"> INVOICE ATTACHMENT--INSTRUCTIONS</t>
  </si>
  <si>
    <t>3.  Where there is no payment to report, enter "$0.00."</t>
  </si>
  <si>
    <t>4.  Contact your UW/CPO Construction Manager with any questions.</t>
  </si>
  <si>
    <t>Definitions:</t>
  </si>
  <si>
    <r>
      <rPr>
        <b/>
        <sz val="10"/>
        <rFont val="Arial"/>
        <family val="2"/>
      </rPr>
      <t>Small Business Entity</t>
    </r>
    <r>
      <rPr>
        <sz val="10"/>
        <rFont val="Arial"/>
        <family val="2"/>
      </rPr>
      <t>: An in-state business, including a sole proprietorship, corporation, partnership, or other legal entity, that:</t>
    </r>
  </si>
  <si>
    <t>(a) Certifies, under penalty of perjury, that it is owned and operated independently from all other businesses and has either:</t>
  </si>
  <si>
    <t>(1) Fifty or fewer employees:</t>
  </si>
  <si>
    <r>
      <t xml:space="preserve">(3) </t>
    </r>
    <r>
      <rPr>
        <b/>
        <u/>
        <sz val="10"/>
        <rFont val="Arial"/>
        <family val="2"/>
      </rPr>
      <t>or</t>
    </r>
    <r>
      <rPr>
        <sz val="10"/>
        <rFont val="Arial"/>
        <family val="2"/>
      </rPr>
      <t xml:space="preserve"> is certified by the Office of Minority and Women Business Enterprises (OMWBE)</t>
    </r>
  </si>
  <si>
    <r>
      <rPr>
        <b/>
        <sz val="10"/>
        <rFont val="Arial"/>
        <family val="2"/>
      </rPr>
      <t>Disadvantaged Business Enterprise</t>
    </r>
    <r>
      <rPr>
        <sz val="10"/>
        <rFont val="Arial"/>
        <family val="2"/>
      </rPr>
      <t>: Any business entity certified by the OMWBE.</t>
    </r>
  </si>
  <si>
    <r>
      <t xml:space="preserve">1) I have listed </t>
    </r>
    <r>
      <rPr>
        <b/>
        <u/>
        <sz val="10"/>
        <rFont val="Arial"/>
        <family val="2"/>
      </rPr>
      <t>all</t>
    </r>
    <r>
      <rPr>
        <sz val="10"/>
        <rFont val="Arial"/>
        <family val="2"/>
      </rPr>
      <t xml:space="preserve"> of the subcontractors of any tier who performed work on the project site and suppliers who provided materials in</t>
    </r>
  </si>
  <si>
    <t xml:space="preserve">excess of $2,500 during the current billing period noted above (regardless of whether my application for payment includes a </t>
  </si>
  <si>
    <t>payment request for their work).</t>
  </si>
  <si>
    <t xml:space="preserve">2) Prevailing wages for this period have been paid in accordance with the prefiled statement or statements of intent to pay </t>
  </si>
  <si>
    <t>prevailing wages, approved by the Industrial Statistician of the Department of Labor and Industries, which are on file with the Owner.</t>
  </si>
  <si>
    <t>3) I have paid all of my subcontractors and materials suppliers for the invoice covering the previous billing period (this amount less</t>
  </si>
  <si>
    <t>retainage) (not applicable if this is the first billing period).</t>
  </si>
  <si>
    <r>
      <t xml:space="preserve">(2) </t>
    </r>
    <r>
      <rPr>
        <b/>
        <u/>
        <sz val="10"/>
        <rFont val="Arial"/>
        <family val="2"/>
      </rPr>
      <t xml:space="preserve">or </t>
    </r>
    <r>
      <rPr>
        <sz val="10"/>
        <rFont val="Arial"/>
        <family val="2"/>
      </rPr>
      <t xml:space="preserve">gross revenue of less than seven million dollars annually, averaged over the previous three consective years; </t>
    </r>
  </si>
  <si>
    <t>I certify under penalty of perjury the laws of the State of Washington that all of the above information and certification</t>
  </si>
  <si>
    <t>3.  Federal 
Tax Payer ID Number</t>
  </si>
  <si>
    <t xml:space="preserve">    </t>
  </si>
  <si>
    <t>4.  Select all that apply</t>
  </si>
  <si>
    <t>sbe/dbe</t>
  </si>
  <si>
    <t>Woman-owned (W) or Minority owned (M)</t>
  </si>
  <si>
    <t>5. OMWBE Certification number (if applicable)</t>
  </si>
  <si>
    <t xml:space="preserve"> LIST AND CERTIFICATIONS</t>
  </si>
  <si>
    <t>statements are true and correct, except for the information in column 4 in the Business Equity Section, above.</t>
  </si>
  <si>
    <t xml:space="preserve">2.  Indicate whether the firm is a small business entity (sbe), a disadvantaged business enterprise (dbe), or is minority owned or woman-owned (MWBE):             (50% + owned and controlled by a person who are woman or members of a minority group). </t>
  </si>
  <si>
    <t>1.  Report payments made by your firm during this billing period to subcontractors/suppliers who are small business entities, disadvantaged business enterprises, and/or minority or woman-owned. Only report payments already made during this pay period, not payments you expect to make in the future from the payment of this invoice.  Do not "self report" payments made by UW/CPD to your firm even if your firm is sbe, dbe, or MWBE.</t>
  </si>
  <si>
    <r>
      <t xml:space="preserve">Invoice Voucher (in Excel file) is available on our website:  </t>
    </r>
    <r>
      <rPr>
        <b/>
        <sz val="12"/>
        <rFont val="Arial"/>
        <family val="2"/>
      </rPr>
      <t xml:space="preserve">cpd.uw.edu. </t>
    </r>
  </si>
  <si>
    <t>Go to “Resources” and select “For Partners”</t>
  </si>
  <si>
    <t>Select “For Contractors” on the right</t>
  </si>
  <si>
    <t>Under Resources, select “Standard Contracts and Forms”</t>
  </si>
  <si>
    <t xml:space="preserve">Click on “Public Works Invoice Template”    </t>
  </si>
  <si>
    <r>
      <t>The forms can also be requested electronically from our general CPD Accounting email:</t>
    </r>
    <r>
      <rPr>
        <b/>
        <sz val="12"/>
        <rFont val="Arial"/>
        <family val="2"/>
      </rPr>
      <t xml:space="preserve">  cpdactng@uw.edu</t>
    </r>
  </si>
  <si>
    <t>Page    of :</t>
  </si>
  <si>
    <r>
      <rPr>
        <strike/>
        <sz val="9"/>
        <rFont val="Arial"/>
        <family val="2"/>
      </rPr>
      <t xml:space="preserve">
</t>
    </r>
    <r>
      <rPr>
        <b/>
        <sz val="16"/>
        <color theme="7" tint="-0.249977111117893"/>
        <rFont val="Arial"/>
        <family val="2"/>
      </rPr>
      <t>Monthly Safety Report</t>
    </r>
  </si>
  <si>
    <t>Check here if in the construction phase but not yet mobilized or if substantially complete with no activity on site.</t>
  </si>
  <si>
    <r>
      <rPr>
        <b/>
        <sz val="11"/>
        <rFont val="Calibri"/>
        <family val="2"/>
      </rPr>
      <t>INCIDENT TYPES</t>
    </r>
  </si>
  <si>
    <r>
      <rPr>
        <b/>
        <sz val="11"/>
        <rFont val="Calibri"/>
        <family val="2"/>
      </rPr>
      <t>Number of Cases</t>
    </r>
  </si>
  <si>
    <r>
      <rPr>
        <b/>
        <sz val="11"/>
        <rFont val="Calibri"/>
        <family val="2"/>
      </rPr>
      <t xml:space="preserve">Current
</t>
    </r>
    <r>
      <rPr>
        <b/>
        <sz val="11"/>
        <rFont val="Calibri"/>
        <family val="2"/>
      </rPr>
      <t>Month</t>
    </r>
  </si>
  <si>
    <r>
      <rPr>
        <b/>
        <sz val="11"/>
        <rFont val="Calibri"/>
        <family val="2"/>
      </rPr>
      <t xml:space="preserve">Year to
</t>
    </r>
    <r>
      <rPr>
        <b/>
        <sz val="11"/>
        <rFont val="Calibri"/>
        <family val="2"/>
      </rPr>
      <t>Date</t>
    </r>
  </si>
  <si>
    <r>
      <rPr>
        <b/>
        <sz val="11"/>
        <rFont val="Calibri"/>
        <family val="2"/>
      </rPr>
      <t xml:space="preserve">Project
</t>
    </r>
    <r>
      <rPr>
        <b/>
        <sz val="11"/>
        <rFont val="Calibri"/>
        <family val="2"/>
      </rPr>
      <t>to Date</t>
    </r>
  </si>
  <si>
    <t>Current
Month</t>
  </si>
  <si>
    <r>
      <rPr>
        <b/>
        <sz val="11"/>
        <rFont val="Calibri"/>
        <family val="2"/>
      </rPr>
      <t xml:space="preserve">Total
</t>
    </r>
    <r>
      <rPr>
        <b/>
        <sz val="11"/>
        <rFont val="Calibri"/>
        <family val="2"/>
      </rPr>
      <t>Project</t>
    </r>
  </si>
  <si>
    <t>OSHA Recordable Incidents</t>
  </si>
  <si>
    <r>
      <rPr>
        <sz val="11"/>
        <rFont val="Calibri"/>
        <family val="2"/>
      </rPr>
      <t>DART Incidents</t>
    </r>
  </si>
  <si>
    <r>
      <rPr>
        <sz val="11"/>
        <rFont val="Calibri"/>
        <family val="2"/>
      </rPr>
      <t>Lost Work Incidents</t>
    </r>
  </si>
  <si>
    <r>
      <rPr>
        <sz val="10"/>
        <rFont val="Calibri"/>
        <family val="2"/>
      </rPr>
      <t>Non-recordables, near misses, etc.</t>
    </r>
  </si>
  <si>
    <t>Fall (e.g. slips, trips, floors, platforms, roofs)</t>
  </si>
  <si>
    <t>Struck by/against (e.g.falling objects, vehicles)</t>
  </si>
  <si>
    <t>Sprain/Strain/Laceration/Debris in eye</t>
  </si>
  <si>
    <t>Caught in/between (e.g.cave-ins, unguarded machinery, equipment)</t>
  </si>
  <si>
    <r>
      <rPr>
        <sz val="11"/>
        <rFont val="Calibri"/>
        <family val="2"/>
      </rPr>
      <t>Electrical (e.g., overhead power lines, power tools/cords, outlets, wiring)</t>
    </r>
  </si>
  <si>
    <t>Spills/Releases (e.g. hazmat/reg building material - air/water/ground)</t>
  </si>
  <si>
    <t>Other (other items e.g. regulatory violations/deficiencies)</t>
  </si>
  <si>
    <r>
      <rPr>
        <b/>
        <sz val="11"/>
        <rFont val="Calibri"/>
        <family val="2"/>
      </rPr>
      <t xml:space="preserve">EMPLOYMENT INFORMATION
</t>
    </r>
    <r>
      <rPr>
        <sz val="10"/>
        <rFont val="Arial"/>
        <family val="2"/>
      </rPr>
      <t>(include direct employee and subcontract employees on site)</t>
    </r>
  </si>
  <si>
    <r>
      <rPr>
        <sz val="11"/>
        <rFont val="Calibri"/>
        <family val="2"/>
      </rPr>
      <t>Average Daily Number of Employees (FTE’s)</t>
    </r>
  </si>
  <si>
    <r>
      <rPr>
        <sz val="11"/>
        <rFont val="Calibri"/>
        <family val="2"/>
      </rPr>
      <t>Total Hours Worked by Employees</t>
    </r>
  </si>
  <si>
    <r>
      <rPr>
        <b/>
        <sz val="11"/>
        <rFont val="Calibri"/>
        <family val="2"/>
      </rPr>
      <t>PROJECT SAFETY ACTIVITIES</t>
    </r>
  </si>
  <si>
    <r>
      <rPr>
        <sz val="11"/>
        <rFont val="Calibri"/>
        <family val="2"/>
      </rPr>
      <t>Safety Orientations Completed</t>
    </r>
  </si>
  <si>
    <t>Safety Huddles/Tool Box/Similar Activities Completed</t>
  </si>
  <si>
    <t>Documented Safety Inspections/Hazard Observations Completed</t>
  </si>
  <si>
    <t>Incident investigation reports completed (Root Cause Analysis/Improvement)</t>
  </si>
  <si>
    <r>
      <rPr>
        <sz val="11"/>
        <rFont val="Calibri"/>
        <family val="2"/>
      </rPr>
      <t>Safety Recognition Events (lunches/giveaways)</t>
    </r>
  </si>
  <si>
    <t>Other (other items e.g. Work permits and JHAs completed and acurrate)</t>
  </si>
  <si>
    <t>Contractor Firm Name</t>
  </si>
  <si>
    <t>Contractor Representative</t>
  </si>
  <si>
    <t>Date</t>
  </si>
  <si>
    <t>Reviewed by UW Construction Project Manager</t>
  </si>
  <si>
    <t>6.</t>
  </si>
  <si>
    <t>SAFETY REPORT</t>
  </si>
  <si>
    <t>MONTHLY SAFETY REPORT</t>
  </si>
  <si>
    <t xml:space="preserve">Project Name: </t>
  </si>
  <si>
    <t xml:space="preserve">UW Project Number: </t>
  </si>
  <si>
    <r>
      <rPr>
        <b/>
        <vertAlign val="superscript"/>
        <sz val="11"/>
        <rFont val="Calibri"/>
        <family val="2"/>
      </rPr>
      <t xml:space="preserve">RECORDABLE INCIDENTS + COMPLETE UW CONTRACT NOTIFICATION REQUIREMENTS 01 35 23 1.5 </t>
    </r>
    <r>
      <rPr>
        <i/>
        <sz val="11"/>
        <rFont val="Calibri"/>
        <family val="2"/>
      </rPr>
      <t xml:space="preserve"> 
</t>
    </r>
    <r>
      <rPr>
        <b/>
        <i/>
        <sz val="11"/>
        <rFont val="Calibri"/>
        <family val="2"/>
      </rPr>
      <t>Classify Incident type:</t>
    </r>
  </si>
  <si>
    <t>This form is to be filled out with each invoice summarizing the safety data for the billing month</t>
  </si>
  <si>
    <t>and year-to-date totals.</t>
  </si>
  <si>
    <r>
      <t xml:space="preserve">Construction Start Date: </t>
    </r>
    <r>
      <rPr>
        <sz val="12"/>
        <rFont val="Arial"/>
        <family val="2"/>
      </rPr>
      <t xml:space="preserve"> </t>
    </r>
    <r>
      <rPr>
        <u/>
        <sz val="12"/>
        <rFont val="Arial"/>
        <family val="2"/>
      </rPr>
      <t/>
    </r>
  </si>
  <si>
    <r>
      <t xml:space="preserve">Construction End Date: </t>
    </r>
    <r>
      <rPr>
        <u/>
        <sz val="12"/>
        <rFont val="Arial"/>
        <family val="2"/>
      </rPr>
      <t/>
    </r>
  </si>
  <si>
    <t xml:space="preserve"> Date Submitted: </t>
  </si>
  <si>
    <t>Incident Rates (%)</t>
  </si>
  <si>
    <r>
      <t xml:space="preserve">Data for Billing Period of: </t>
    </r>
    <r>
      <rPr>
        <u/>
        <sz val="12"/>
        <rFont val="Arial"/>
        <family val="2"/>
      </rPr>
      <t/>
    </r>
  </si>
  <si>
    <t>All Other Subcontractors and Suppliers</t>
  </si>
  <si>
    <t xml:space="preserve"> BUSINESS EQUITY   PAGE 2</t>
  </si>
  <si>
    <t>ALL OTHER  PAGE 3</t>
  </si>
  <si>
    <t>Funding Source Worktag</t>
  </si>
  <si>
    <t>Spend Category</t>
  </si>
  <si>
    <t>Cost Center</t>
  </si>
  <si>
    <t>Fund/ Resource</t>
  </si>
  <si>
    <t>Other Worktag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</si>
</sst>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7" formatCode="&quot;$&quot;#,##0.00_);\(&quot;$&quot;#,##0.00\)"/>
    <numFmt numFmtId="8" formatCode="&quot;$&quot;#,##0.00_);[Red]\(&quot;$&quot;#,##0.00\)"/>
    <numFmt numFmtId="41" formatCode="_(* #,##0_);_(* \(#,##0\);_(* &quot;-&quot;_);_(@_)"/>
    <numFmt numFmtId="44" formatCode="_(&quot;$&quot;* #,##0.00_);_(&quot;$&quot;* \(#,##0.00\);_(&quot;$&quot;* &quot;-&quot;??_);_(@_)"/>
    <numFmt numFmtId="43" formatCode="_(* #,##0.00_);_(* \(#,##0.00\);_(* &quot;-&quot;??_);_(@_)"/>
    <numFmt numFmtId="164" formatCode="mm/dd/yy"/>
    <numFmt numFmtId="165" formatCode="m/d/yy;@"/>
    <numFmt numFmtId="166" formatCode="m/d/yyyy;@"/>
    <numFmt numFmtId="167" formatCode="[$-409]d\-mmm\-yy;@"/>
  </numFmts>
  <fonts count="67" x14ac:knownFonts="1">
    <font>
      <sz val="10"/>
      <name val="Arial"/>
    </font>
    <font>
      <sz val="10"/>
      <name val="Arial"/>
      <family val="2"/>
    </font>
    <font>
      <b/>
      <sz val="22"/>
      <name val="Arial"/>
      <family val="2"/>
    </font>
    <font>
      <b/>
      <sz val="18"/>
      <name val="Arial"/>
      <family val="2"/>
    </font>
    <font>
      <sz val="12"/>
      <name val="Arial"/>
      <family val="2"/>
    </font>
    <font>
      <sz val="14"/>
      <name val="Arial"/>
      <family val="2"/>
    </font>
    <font>
      <b/>
      <sz val="16"/>
      <name val="Arial"/>
      <family val="2"/>
    </font>
    <font>
      <b/>
      <sz val="72"/>
      <name val="Wingdings"/>
      <charset val="2"/>
    </font>
    <font>
      <sz val="8"/>
      <name val="Arial"/>
      <family val="2"/>
    </font>
    <font>
      <sz val="10"/>
      <name val="Arial"/>
      <family val="2"/>
    </font>
    <font>
      <b/>
      <sz val="19"/>
      <name val="Arial"/>
      <family val="2"/>
    </font>
    <font>
      <b/>
      <sz val="12"/>
      <name val="Arial"/>
      <family val="2"/>
    </font>
    <font>
      <sz val="6"/>
      <name val="Arial"/>
      <family val="2"/>
    </font>
    <font>
      <sz val="9"/>
      <name val="Arial"/>
      <family val="2"/>
    </font>
    <font>
      <b/>
      <sz val="14"/>
      <name val="Arial"/>
      <family val="2"/>
    </font>
    <font>
      <b/>
      <i/>
      <sz val="8"/>
      <color indexed="9"/>
      <name val="Arial"/>
      <family val="2"/>
    </font>
    <font>
      <b/>
      <sz val="10"/>
      <name val="Arial"/>
      <family val="2"/>
    </font>
    <font>
      <b/>
      <sz val="8"/>
      <name val="Arial"/>
      <family val="2"/>
    </font>
    <font>
      <sz val="8"/>
      <name val="Arial"/>
      <family val="2"/>
    </font>
    <font>
      <b/>
      <sz val="6"/>
      <name val="Arial"/>
      <family val="2"/>
    </font>
    <font>
      <b/>
      <sz val="7"/>
      <name val="Arial"/>
      <family val="2"/>
    </font>
    <font>
      <sz val="7.5"/>
      <name val="Arial"/>
      <family val="2"/>
    </font>
    <font>
      <sz val="7"/>
      <name val="Arial"/>
      <family val="2"/>
    </font>
    <font>
      <b/>
      <sz val="12"/>
      <name val="Microsoft Sans Serif"/>
      <family val="2"/>
    </font>
    <font>
      <sz val="12"/>
      <name val="Microsoft Sans Serif"/>
      <family val="2"/>
    </font>
    <font>
      <b/>
      <sz val="14"/>
      <name val="Microsoft Sans Serif"/>
      <family val="2"/>
    </font>
    <font>
      <sz val="14"/>
      <name val="Arial"/>
      <family val="2"/>
    </font>
    <font>
      <sz val="12"/>
      <name val="Arial"/>
      <family val="2"/>
    </font>
    <font>
      <sz val="10"/>
      <color indexed="9"/>
      <name val="Arial"/>
      <family val="2"/>
    </font>
    <font>
      <b/>
      <sz val="12"/>
      <color indexed="9"/>
      <name val="Arial"/>
      <family val="2"/>
    </font>
    <font>
      <sz val="11"/>
      <name val="Arial"/>
      <family val="2"/>
    </font>
    <font>
      <sz val="7"/>
      <color indexed="9"/>
      <name val="Arial"/>
      <family val="2"/>
    </font>
    <font>
      <sz val="7"/>
      <name val="Arial"/>
      <family val="2"/>
    </font>
    <font>
      <b/>
      <sz val="11"/>
      <name val="Arial"/>
      <family val="2"/>
    </font>
    <font>
      <b/>
      <sz val="9"/>
      <name val="Arial"/>
      <family val="2"/>
    </font>
    <font>
      <b/>
      <sz val="13"/>
      <name val="Arial"/>
      <family val="2"/>
    </font>
    <font>
      <sz val="13"/>
      <name val="Arial"/>
      <family val="2"/>
    </font>
    <font>
      <sz val="10"/>
      <color indexed="12"/>
      <name val="Arial"/>
      <family val="2"/>
    </font>
    <font>
      <b/>
      <u/>
      <sz val="10"/>
      <name val="Arial"/>
      <family val="2"/>
    </font>
    <font>
      <b/>
      <i/>
      <sz val="10"/>
      <name val="Arial"/>
      <family val="2"/>
    </font>
    <font>
      <sz val="10"/>
      <name val="Arial"/>
      <family val="2"/>
    </font>
    <font>
      <u/>
      <sz val="10"/>
      <color theme="10"/>
      <name val="Arial"/>
      <family val="2"/>
    </font>
    <font>
      <sz val="10"/>
      <name val="MS Sans Serif"/>
      <family val="2"/>
    </font>
    <font>
      <sz val="8.5"/>
      <name val="Arial"/>
      <family val="2"/>
    </font>
    <font>
      <sz val="10"/>
      <color theme="0" tint="-0.249977111117893"/>
      <name val="Arial"/>
      <family val="2"/>
    </font>
    <font>
      <sz val="9"/>
      <name val="Arial Narrow"/>
      <family val="2"/>
    </font>
    <font>
      <b/>
      <sz val="12"/>
      <color theme="0"/>
      <name val="Arial"/>
      <family val="2"/>
    </font>
    <font>
      <b/>
      <sz val="10"/>
      <color theme="0"/>
      <name val="Arial"/>
      <family val="2"/>
    </font>
    <font>
      <sz val="10"/>
      <name val="Arial Narrow"/>
      <family val="2"/>
    </font>
    <font>
      <b/>
      <sz val="11"/>
      <color theme="0"/>
      <name val="Arial"/>
      <family val="2"/>
    </font>
    <font>
      <sz val="8"/>
      <color rgb="FF000000"/>
      <name val="Tahoma"/>
      <family val="2"/>
    </font>
    <font>
      <b/>
      <sz val="11"/>
      <color theme="0"/>
      <name val="Calibri"/>
      <family val="2"/>
      <scheme val="minor"/>
    </font>
    <font>
      <sz val="10"/>
      <color rgb="FF000000"/>
      <name val="Arial"/>
      <family val="2"/>
    </font>
    <font>
      <strike/>
      <sz val="9"/>
      <name val="Arial"/>
      <family val="2"/>
    </font>
    <font>
      <b/>
      <sz val="16"/>
      <color theme="7" tint="-0.249977111117893"/>
      <name val="Arial"/>
      <family val="2"/>
    </font>
    <font>
      <u/>
      <sz val="12"/>
      <name val="Arial"/>
      <family val="2"/>
    </font>
    <font>
      <sz val="10"/>
      <color rgb="FF000000"/>
      <name val="Calibri"/>
      <family val="2"/>
      <scheme val="minor"/>
    </font>
    <font>
      <b/>
      <sz val="11"/>
      <name val="Calibri"/>
      <family val="2"/>
    </font>
    <font>
      <sz val="11"/>
      <name val="Calibri"/>
      <family val="2"/>
    </font>
    <font>
      <sz val="10"/>
      <name val="Calibri"/>
      <family val="2"/>
    </font>
    <font>
      <b/>
      <vertAlign val="superscript"/>
      <sz val="11"/>
      <name val="Calibri"/>
      <family val="2"/>
    </font>
    <font>
      <i/>
      <sz val="11"/>
      <name val="Calibri"/>
      <family val="2"/>
    </font>
    <font>
      <b/>
      <i/>
      <sz val="11"/>
      <name val="Calibri"/>
      <family val="2"/>
    </font>
    <font>
      <sz val="10"/>
      <name val="Times New Roman"/>
      <family val="1"/>
    </font>
    <font>
      <sz val="11"/>
      <color rgb="FF000000"/>
      <name val="Calibri"/>
      <family val="2"/>
      <scheme val="minor"/>
    </font>
    <font>
      <b/>
      <sz val="10"/>
      <color rgb="FF000000"/>
      <name val="Arial"/>
      <family val="2"/>
    </font>
    <font>
      <b/>
      <sz val="10"/>
      <color theme="0" tint="-0.249977111117893"/>
      <name val="Arial"/>
      <family val="2"/>
    </font>
  </fonts>
  <fills count="14">
    <fill>
      <patternFill patternType="none"/>
    </fill>
    <fill>
      <patternFill patternType="gray125"/>
    </fill>
    <fill>
      <patternFill patternType="solid">
        <fgColor indexed="9"/>
        <bgColor indexed="64"/>
      </patternFill>
    </fill>
    <fill>
      <patternFill patternType="solid">
        <fgColor indexed="8"/>
        <bgColor indexed="64"/>
      </patternFill>
    </fill>
    <fill>
      <patternFill patternType="solid">
        <fgColor indexed="23"/>
        <bgColor indexed="64"/>
      </patternFill>
    </fill>
    <fill>
      <patternFill patternType="solid">
        <fgColor indexed="22"/>
        <bgColor indexed="64"/>
      </patternFill>
    </fill>
    <fill>
      <patternFill patternType="solid">
        <fgColor theme="0"/>
        <bgColor indexed="64"/>
      </patternFill>
    </fill>
    <fill>
      <patternFill patternType="solid">
        <fgColor theme="0"/>
        <bgColor indexed="8"/>
      </patternFill>
    </fill>
    <fill>
      <patternFill patternType="solid">
        <fgColor auto="1"/>
        <bgColor indexed="8"/>
      </patternFill>
    </fill>
    <fill>
      <patternFill patternType="solid">
        <fgColor theme="1" tint="0.499984740745262"/>
        <bgColor indexed="64"/>
      </patternFill>
    </fill>
    <fill>
      <patternFill patternType="solid">
        <fgColor rgb="FFA5A5A5"/>
      </patternFill>
    </fill>
    <fill>
      <patternFill patternType="solid">
        <fgColor rgb="FFDBE4F0"/>
      </patternFill>
    </fill>
    <fill>
      <patternFill patternType="solid">
        <fgColor theme="0" tint="-0.14999847407452621"/>
        <bgColor indexed="64"/>
      </patternFill>
    </fill>
    <fill>
      <patternFill patternType="solid">
        <fgColor theme="4" tint="0.79998168889431442"/>
        <bgColor indexed="64"/>
      </patternFill>
    </fill>
  </fills>
  <borders count="74">
    <border>
      <left/>
      <right/>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top/>
      <bottom style="medium">
        <color indexed="64"/>
      </bottom>
      <diagonal/>
    </border>
    <border>
      <left/>
      <right/>
      <top style="medium">
        <color indexed="64"/>
      </top>
      <bottom style="thin">
        <color indexed="64"/>
      </bottom>
      <diagonal/>
    </border>
    <border>
      <left style="medium">
        <color indexed="64"/>
      </left>
      <right/>
      <top/>
      <bottom style="thin">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thin">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bottom style="hair">
        <color indexed="64"/>
      </bottom>
      <diagonal/>
    </border>
    <border>
      <left style="thin">
        <color indexed="64"/>
      </left>
      <right/>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hair">
        <color indexed="64"/>
      </bottom>
      <diagonal/>
    </border>
    <border>
      <left style="thin">
        <color indexed="64"/>
      </left>
      <right/>
      <top style="hair">
        <color indexed="64"/>
      </top>
      <bottom style="thin">
        <color indexed="64"/>
      </bottom>
      <diagonal/>
    </border>
    <border>
      <left style="thin">
        <color indexed="64"/>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style="hair">
        <color indexed="64"/>
      </top>
      <bottom/>
      <diagonal/>
    </border>
    <border>
      <left/>
      <right style="thin">
        <color indexed="64"/>
      </right>
      <top style="hair">
        <color indexed="64"/>
      </top>
      <bottom/>
      <diagonal/>
    </border>
    <border>
      <left style="double">
        <color rgb="FF3F3F3F"/>
      </left>
      <right style="double">
        <color rgb="FF3F3F3F"/>
      </right>
      <top style="double">
        <color rgb="FF3F3F3F"/>
      </top>
      <bottom style="double">
        <color rgb="FF3F3F3F"/>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top style="thin">
        <color indexed="64"/>
      </top>
      <bottom style="thin">
        <color rgb="FF000000"/>
      </bottom>
      <diagonal/>
    </border>
    <border>
      <left/>
      <right/>
      <top style="thin">
        <color indexed="64"/>
      </top>
      <bottom style="thin">
        <color rgb="FF000000"/>
      </bottom>
      <diagonal/>
    </border>
    <border>
      <left/>
      <right style="thin">
        <color rgb="FF000000"/>
      </right>
      <top style="thin">
        <color indexed="64"/>
      </top>
      <bottom style="thin">
        <color rgb="FF000000"/>
      </bottom>
      <diagonal/>
    </border>
    <border>
      <left/>
      <right/>
      <top style="thin">
        <color rgb="FF000000"/>
      </top>
      <bottom/>
      <diagonal/>
    </border>
    <border>
      <left style="thin">
        <color rgb="FF000000"/>
      </left>
      <right/>
      <top/>
      <bottom/>
      <diagonal/>
    </border>
  </borders>
  <cellStyleXfs count="13">
    <xf numFmtId="0" fontId="0" fillId="0" borderId="0"/>
    <xf numFmtId="43" fontId="1" fillId="0" borderId="0" applyFont="0" applyFill="0" applyBorder="0" applyAlignment="0" applyProtection="0"/>
    <xf numFmtId="43" fontId="40" fillId="0" borderId="0" applyFont="0" applyFill="0" applyBorder="0" applyAlignment="0" applyProtection="0"/>
    <xf numFmtId="44" fontId="1" fillId="0" borderId="0" applyFont="0" applyFill="0" applyBorder="0" applyAlignment="0" applyProtection="0"/>
    <xf numFmtId="44" fontId="40" fillId="0" borderId="0" applyFont="0" applyFill="0" applyBorder="0" applyAlignment="0" applyProtection="0"/>
    <xf numFmtId="0" fontId="41" fillId="0" borderId="0" applyNumberFormat="0" applyFill="0" applyBorder="0" applyAlignment="0" applyProtection="0">
      <alignment vertical="top"/>
      <protection locked="0"/>
    </xf>
    <xf numFmtId="9" fontId="1" fillId="0" borderId="0" applyFont="0" applyFill="0" applyBorder="0" applyAlignment="0" applyProtection="0"/>
    <xf numFmtId="9" fontId="40" fillId="0" borderId="0" applyFont="0" applyFill="0" applyBorder="0" applyAlignment="0" applyProtection="0"/>
    <xf numFmtId="0" fontId="42" fillId="0" borderId="0"/>
    <xf numFmtId="8" fontId="42" fillId="0" borderId="0" applyFont="0" applyFill="0" applyBorder="0" applyAlignment="0" applyProtection="0"/>
    <xf numFmtId="0" fontId="9" fillId="0" borderId="0"/>
    <xf numFmtId="9" fontId="42" fillId="0" borderId="0" applyFont="0" applyFill="0" applyBorder="0" applyAlignment="0" applyProtection="0"/>
    <xf numFmtId="0" fontId="51" fillId="10" borderId="58" applyNumberFormat="0" applyAlignment="0" applyProtection="0"/>
  </cellStyleXfs>
  <cellXfs count="850">
    <xf numFmtId="0" fontId="0" fillId="0" borderId="0" xfId="0"/>
    <xf numFmtId="0" fontId="2" fillId="2" borderId="0" xfId="0" applyFont="1" applyFill="1" applyAlignment="1">
      <alignment horizontal="center"/>
    </xf>
    <xf numFmtId="0" fontId="0" fillId="2" borderId="0" xfId="0" applyFill="1"/>
    <xf numFmtId="0" fontId="5" fillId="2" borderId="0" xfId="0" applyFont="1" applyFill="1" applyAlignment="1">
      <alignment horizontal="center"/>
    </xf>
    <xf numFmtId="0" fontId="3" fillId="2" borderId="0" xfId="0" applyFont="1" applyFill="1" applyAlignment="1">
      <alignment horizontal="center"/>
    </xf>
    <xf numFmtId="0" fontId="7" fillId="2" borderId="0" xfId="0" applyFont="1" applyFill="1" applyAlignment="1">
      <alignment horizontal="center"/>
    </xf>
    <xf numFmtId="0" fontId="10" fillId="2" borderId="0" xfId="0" applyFont="1" applyFill="1" applyAlignment="1">
      <alignment horizontal="left" vertical="center"/>
    </xf>
    <xf numFmtId="0" fontId="9" fillId="2" borderId="0" xfId="0" applyFont="1" applyFill="1" applyAlignment="1">
      <alignment horizontal="centerContinuous" vertical="center"/>
    </xf>
    <xf numFmtId="0" fontId="9" fillId="2" borderId="1" xfId="0" applyFont="1" applyFill="1" applyBorder="1" applyAlignment="1">
      <alignment horizontal="centerContinuous"/>
    </xf>
    <xf numFmtId="0" fontId="9" fillId="2" borderId="2" xfId="0" applyFont="1" applyFill="1" applyBorder="1" applyAlignment="1">
      <alignment horizontal="centerContinuous"/>
    </xf>
    <xf numFmtId="0" fontId="9" fillId="2" borderId="0" xfId="0" applyFont="1" applyFill="1"/>
    <xf numFmtId="0" fontId="9" fillId="2" borderId="0" xfId="0" applyFont="1" applyFill="1" applyAlignment="1">
      <alignment horizontal="centerContinuous" vertical="top"/>
    </xf>
    <xf numFmtId="0" fontId="9" fillId="2" borderId="0" xfId="0" applyFont="1" applyFill="1" applyAlignment="1">
      <alignment horizontal="centerContinuous"/>
    </xf>
    <xf numFmtId="0" fontId="9" fillId="2" borderId="3" xfId="0" applyFont="1" applyFill="1" applyBorder="1" applyAlignment="1">
      <alignment horizontal="centerContinuous"/>
    </xf>
    <xf numFmtId="0" fontId="9" fillId="2" borderId="4" xfId="0" applyFont="1" applyFill="1" applyBorder="1" applyAlignment="1">
      <alignment horizontal="centerContinuous"/>
    </xf>
    <xf numFmtId="0" fontId="8" fillId="2" borderId="5" xfId="0" applyFont="1" applyFill="1" applyBorder="1" applyAlignment="1">
      <alignment horizontal="centerContinuous"/>
    </xf>
    <xf numFmtId="0" fontId="8" fillId="2" borderId="6" xfId="0" applyFont="1" applyFill="1" applyBorder="1" applyAlignment="1">
      <alignment horizontal="centerContinuous"/>
    </xf>
    <xf numFmtId="0" fontId="8" fillId="2" borderId="0" xfId="0" applyFont="1" applyFill="1" applyAlignment="1">
      <alignment horizontal="centerContinuous"/>
    </xf>
    <xf numFmtId="0" fontId="8" fillId="2" borderId="7" xfId="0" applyFont="1" applyFill="1" applyBorder="1" applyAlignment="1">
      <alignment horizontal="centerContinuous"/>
    </xf>
    <xf numFmtId="0" fontId="12" fillId="2" borderId="5" xfId="0" applyFont="1" applyFill="1" applyBorder="1" applyAlignment="1">
      <alignment vertical="center"/>
    </xf>
    <xf numFmtId="0" fontId="9" fillId="2" borderId="8" xfId="0" applyFont="1" applyFill="1" applyBorder="1"/>
    <xf numFmtId="0" fontId="9" fillId="2" borderId="6" xfId="0" applyFont="1" applyFill="1" applyBorder="1"/>
    <xf numFmtId="0" fontId="12" fillId="2" borderId="5" xfId="0" applyFont="1" applyFill="1" applyBorder="1" applyAlignment="1">
      <alignment horizontal="left" vertical="center"/>
    </xf>
    <xf numFmtId="0" fontId="8" fillId="2" borderId="8" xfId="0" applyFont="1" applyFill="1" applyBorder="1" applyAlignment="1">
      <alignment vertical="center"/>
    </xf>
    <xf numFmtId="0" fontId="9" fillId="2" borderId="6" xfId="0" applyFont="1" applyFill="1" applyBorder="1" applyAlignment="1">
      <alignment vertical="center"/>
    </xf>
    <xf numFmtId="0" fontId="9" fillId="2" borderId="8" xfId="0" applyFont="1" applyFill="1" applyBorder="1" applyAlignment="1">
      <alignment vertical="center"/>
    </xf>
    <xf numFmtId="0" fontId="12" fillId="2" borderId="8" xfId="0" applyFont="1" applyFill="1" applyBorder="1" applyAlignment="1">
      <alignment vertical="center"/>
    </xf>
    <xf numFmtId="49" fontId="8" fillId="2" borderId="8" xfId="0" applyNumberFormat="1" applyFont="1" applyFill="1" applyBorder="1" applyAlignment="1">
      <alignment vertical="center"/>
    </xf>
    <xf numFmtId="0" fontId="8" fillId="2" borderId="9" xfId="0" applyFont="1" applyFill="1" applyBorder="1" applyAlignment="1">
      <alignment horizontal="left" vertical="center"/>
    </xf>
    <xf numFmtId="0" fontId="9" fillId="2" borderId="7" xfId="0" applyFont="1" applyFill="1" applyBorder="1"/>
    <xf numFmtId="0" fontId="9" fillId="2" borderId="9" xfId="0" applyFont="1" applyFill="1" applyBorder="1"/>
    <xf numFmtId="0" fontId="8" fillId="2" borderId="10" xfId="0" applyFont="1" applyFill="1" applyBorder="1"/>
    <xf numFmtId="0" fontId="9" fillId="2" borderId="11" xfId="0" applyFont="1" applyFill="1" applyBorder="1" applyAlignment="1">
      <alignment vertical="top"/>
    </xf>
    <xf numFmtId="0" fontId="8" fillId="2" borderId="11" xfId="0" applyFont="1" applyFill="1" applyBorder="1" applyAlignment="1">
      <alignment horizontal="right"/>
    </xf>
    <xf numFmtId="0" fontId="9" fillId="2" borderId="12" xfId="0" applyFont="1" applyFill="1" applyBorder="1" applyAlignment="1">
      <alignment vertical="top"/>
    </xf>
    <xf numFmtId="0" fontId="9" fillId="2" borderId="10" xfId="0" applyFont="1" applyFill="1" applyBorder="1" applyAlignment="1">
      <alignment vertical="top"/>
    </xf>
    <xf numFmtId="0" fontId="13" fillId="2" borderId="13" xfId="0" applyFont="1" applyFill="1" applyBorder="1" applyAlignment="1">
      <alignment horizontal="centerContinuous"/>
    </xf>
    <xf numFmtId="0" fontId="9" fillId="3" borderId="13" xfId="0" applyFont="1" applyFill="1" applyBorder="1" applyAlignment="1">
      <alignment horizontal="centerContinuous"/>
    </xf>
    <xf numFmtId="0" fontId="9" fillId="3" borderId="14" xfId="0" applyFont="1" applyFill="1" applyBorder="1" applyAlignment="1">
      <alignment horizontal="centerContinuous"/>
    </xf>
    <xf numFmtId="0" fontId="8" fillId="2" borderId="17" xfId="0" applyFont="1" applyFill="1" applyBorder="1" applyAlignment="1">
      <alignment horizontal="center" vertical="top"/>
    </xf>
    <xf numFmtId="0" fontId="8" fillId="2" borderId="18" xfId="0" applyFont="1" applyFill="1" applyBorder="1" applyAlignment="1">
      <alignment horizontal="center" vertical="center"/>
    </xf>
    <xf numFmtId="0" fontId="8" fillId="2" borderId="5" xfId="0" applyFont="1" applyFill="1" applyBorder="1" applyAlignment="1">
      <alignment vertical="top"/>
    </xf>
    <xf numFmtId="0" fontId="8" fillId="2" borderId="8" xfId="0" applyFont="1" applyFill="1" applyBorder="1"/>
    <xf numFmtId="0" fontId="8" fillId="2" borderId="6" xfId="0" applyFont="1" applyFill="1" applyBorder="1"/>
    <xf numFmtId="4" fontId="8" fillId="2" borderId="5" xfId="0" applyNumberFormat="1" applyFont="1" applyFill="1" applyBorder="1" applyAlignment="1">
      <alignment horizontal="center"/>
    </xf>
    <xf numFmtId="4" fontId="8" fillId="2" borderId="8" xfId="0" applyNumberFormat="1" applyFont="1" applyFill="1" applyBorder="1" applyAlignment="1">
      <alignment horizontal="center"/>
    </xf>
    <xf numFmtId="0" fontId="9" fillId="3" borderId="15" xfId="0" applyFont="1" applyFill="1" applyBorder="1"/>
    <xf numFmtId="4" fontId="8" fillId="2" borderId="9" xfId="0" applyNumberFormat="1" applyFont="1" applyFill="1" applyBorder="1" applyAlignment="1">
      <alignment horizontal="center"/>
    </xf>
    <xf numFmtId="4" fontId="8" fillId="2" borderId="0" xfId="0" applyNumberFormat="1" applyFont="1" applyFill="1" applyAlignment="1">
      <alignment horizontal="center"/>
    </xf>
    <xf numFmtId="0" fontId="8" fillId="2" borderId="0" xfId="0" applyFont="1" applyFill="1"/>
    <xf numFmtId="0" fontId="9" fillId="3" borderId="19" xfId="0" applyFont="1" applyFill="1" applyBorder="1"/>
    <xf numFmtId="0" fontId="8" fillId="2" borderId="6" xfId="0" applyFont="1" applyFill="1" applyBorder="1" applyAlignment="1">
      <alignment vertical="top"/>
    </xf>
    <xf numFmtId="0" fontId="8" fillId="2" borderId="5" xfId="0" applyFont="1" applyFill="1" applyBorder="1"/>
    <xf numFmtId="0" fontId="12" fillId="0" borderId="0" xfId="0" applyFont="1" applyAlignment="1">
      <alignment vertical="center"/>
    </xf>
    <xf numFmtId="0" fontId="8" fillId="0" borderId="0" xfId="0" applyFont="1"/>
    <xf numFmtId="44" fontId="8" fillId="0" borderId="19" xfId="3" applyFont="1" applyFill="1" applyBorder="1" applyProtection="1">
      <protection locked="0"/>
    </xf>
    <xf numFmtId="9" fontId="21" fillId="0" borderId="19" xfId="0" applyNumberFormat="1" applyFont="1" applyBorder="1" applyProtection="1">
      <protection locked="0"/>
    </xf>
    <xf numFmtId="9" fontId="21" fillId="0" borderId="17" xfId="0" applyNumberFormat="1" applyFont="1" applyBorder="1" applyProtection="1">
      <protection locked="0"/>
    </xf>
    <xf numFmtId="44" fontId="8" fillId="0" borderId="15" xfId="3" applyFont="1" applyFill="1" applyBorder="1" applyProtection="1">
      <protection locked="0"/>
    </xf>
    <xf numFmtId="44" fontId="8" fillId="0" borderId="17" xfId="3" applyFont="1" applyFill="1" applyBorder="1" applyProtection="1">
      <protection locked="0"/>
    </xf>
    <xf numFmtId="43" fontId="8" fillId="0" borderId="17" xfId="1" applyFont="1" applyFill="1" applyBorder="1" applyProtection="1">
      <protection locked="0"/>
    </xf>
    <xf numFmtId="0" fontId="12" fillId="0" borderId="0" xfId="0" applyFont="1"/>
    <xf numFmtId="0" fontId="12" fillId="0" borderId="0" xfId="0" applyFont="1" applyAlignment="1">
      <alignment horizontal="center"/>
    </xf>
    <xf numFmtId="0" fontId="12" fillId="0" borderId="0" xfId="0" applyFont="1" applyAlignment="1">
      <alignment horizontal="right"/>
    </xf>
    <xf numFmtId="0" fontId="9" fillId="2" borderId="1" xfId="0" applyFont="1" applyFill="1" applyBorder="1" applyAlignment="1">
      <alignment horizontal="centerContinuous" vertical="center"/>
    </xf>
    <xf numFmtId="0" fontId="9" fillId="2" borderId="20" xfId="0" applyFont="1" applyFill="1" applyBorder="1" applyAlignment="1">
      <alignment horizontal="centerContinuous"/>
    </xf>
    <xf numFmtId="0" fontId="8" fillId="2" borderId="9" xfId="0" applyFont="1" applyFill="1" applyBorder="1" applyAlignment="1">
      <alignment horizontal="centerContinuous"/>
    </xf>
    <xf numFmtId="0" fontId="9" fillId="2" borderId="0" xfId="0" applyFont="1" applyFill="1" applyAlignment="1">
      <alignment vertical="center"/>
    </xf>
    <xf numFmtId="0" fontId="9" fillId="2" borderId="0" xfId="0" applyFont="1" applyFill="1" applyAlignment="1">
      <alignment vertical="top"/>
    </xf>
    <xf numFmtId="0" fontId="13" fillId="2" borderId="13" xfId="0" applyFont="1" applyFill="1" applyBorder="1" applyAlignment="1">
      <alignment horizontal="center"/>
    </xf>
    <xf numFmtId="0" fontId="13" fillId="2" borderId="13" xfId="0" quotePrefix="1" applyFont="1" applyFill="1" applyBorder="1" applyAlignment="1">
      <alignment horizontal="center"/>
    </xf>
    <xf numFmtId="0" fontId="13" fillId="2" borderId="16" xfId="0" applyFont="1" applyFill="1" applyBorder="1" applyAlignment="1">
      <alignment horizontal="center"/>
    </xf>
    <xf numFmtId="0" fontId="15" fillId="3" borderId="10" xfId="0" applyFont="1" applyFill="1" applyBorder="1" applyAlignment="1">
      <alignment horizontal="centerContinuous"/>
    </xf>
    <xf numFmtId="0" fontId="9" fillId="3" borderId="11" xfId="0" applyFont="1" applyFill="1" applyBorder="1" applyAlignment="1">
      <alignment horizontal="centerContinuous"/>
    </xf>
    <xf numFmtId="0" fontId="6" fillId="2" borderId="0" xfId="0" applyFont="1" applyFill="1" applyAlignment="1">
      <alignment horizontal="center"/>
    </xf>
    <xf numFmtId="0" fontId="4" fillId="2" borderId="0" xfId="0" applyFont="1" applyFill="1" applyAlignment="1">
      <alignment horizontal="center" vertical="top"/>
    </xf>
    <xf numFmtId="0" fontId="4" fillId="2" borderId="0" xfId="0" applyFont="1" applyFill="1"/>
    <xf numFmtId="0" fontId="17" fillId="2" borderId="0" xfId="0" applyFont="1" applyFill="1" applyAlignment="1">
      <alignment horizontal="centerContinuous"/>
    </xf>
    <xf numFmtId="0" fontId="12" fillId="2" borderId="0" xfId="0" applyFont="1" applyFill="1" applyAlignment="1">
      <alignment vertical="center"/>
    </xf>
    <xf numFmtId="0" fontId="16" fillId="2" borderId="0" xfId="0" applyFont="1" applyFill="1" applyAlignment="1">
      <alignment horizontal="centerContinuous" vertical="top"/>
    </xf>
    <xf numFmtId="0" fontId="8" fillId="2" borderId="21" xfId="0" applyFont="1" applyFill="1" applyBorder="1" applyAlignment="1" applyProtection="1">
      <alignment horizontal="center"/>
      <protection locked="0"/>
    </xf>
    <xf numFmtId="15" fontId="9" fillId="2" borderId="21" xfId="0" applyNumberFormat="1" applyFont="1" applyFill="1" applyBorder="1" applyAlignment="1" applyProtection="1">
      <alignment horizontal="center"/>
      <protection locked="0"/>
    </xf>
    <xf numFmtId="0" fontId="8" fillId="2" borderId="0" xfId="0" applyFont="1" applyFill="1" applyAlignment="1" applyProtection="1">
      <alignment vertical="top"/>
      <protection locked="0"/>
    </xf>
    <xf numFmtId="44" fontId="8" fillId="2" borderId="0" xfId="0" applyNumberFormat="1" applyFont="1" applyFill="1" applyProtection="1">
      <protection locked="0"/>
    </xf>
    <xf numFmtId="49" fontId="17" fillId="2" borderId="22" xfId="0" applyNumberFormat="1" applyFont="1" applyFill="1" applyBorder="1" applyAlignment="1" applyProtection="1">
      <alignment horizontal="center"/>
      <protection locked="0"/>
    </xf>
    <xf numFmtId="0" fontId="17" fillId="2" borderId="11" xfId="0" applyFont="1" applyFill="1" applyBorder="1" applyAlignment="1" applyProtection="1">
      <alignment horizontal="right"/>
      <protection locked="0"/>
    </xf>
    <xf numFmtId="0" fontId="17" fillId="2" borderId="11" xfId="0" applyFont="1" applyFill="1" applyBorder="1" applyAlignment="1" applyProtection="1">
      <alignment horizontal="center"/>
      <protection locked="0"/>
    </xf>
    <xf numFmtId="44" fontId="8" fillId="2" borderId="20" xfId="0" applyNumberFormat="1" applyFont="1" applyFill="1" applyBorder="1" applyProtection="1">
      <protection locked="0"/>
    </xf>
    <xf numFmtId="0" fontId="8" fillId="2" borderId="19" xfId="0" applyFont="1" applyFill="1" applyBorder="1" applyAlignment="1" applyProtection="1">
      <alignment horizontal="center"/>
      <protection locked="0"/>
    </xf>
    <xf numFmtId="0" fontId="8" fillId="2" borderId="17" xfId="0" applyFont="1" applyFill="1" applyBorder="1" applyAlignment="1" applyProtection="1">
      <alignment horizontal="center"/>
      <protection locked="0"/>
    </xf>
    <xf numFmtId="0" fontId="12" fillId="2" borderId="0" xfId="0" applyFont="1" applyFill="1"/>
    <xf numFmtId="10" fontId="8" fillId="2" borderId="0" xfId="6" applyNumberFormat="1" applyFont="1" applyFill="1" applyBorder="1" applyAlignment="1" applyProtection="1">
      <alignment horizontal="center"/>
      <protection locked="0"/>
    </xf>
    <xf numFmtId="0" fontId="12" fillId="2" borderId="0" xfId="0" applyFont="1" applyFill="1" applyAlignment="1">
      <alignment horizontal="center"/>
    </xf>
    <xf numFmtId="0" fontId="12" fillId="2" borderId="0" xfId="0" applyFont="1" applyFill="1" applyAlignment="1">
      <alignment horizontal="right"/>
    </xf>
    <xf numFmtId="43" fontId="8" fillId="0" borderId="19" xfId="1" applyFont="1" applyFill="1" applyBorder="1" applyProtection="1">
      <protection locked="0"/>
    </xf>
    <xf numFmtId="44" fontId="8" fillId="2" borderId="11" xfId="0" applyNumberFormat="1" applyFont="1" applyFill="1" applyBorder="1" applyProtection="1">
      <protection locked="0"/>
    </xf>
    <xf numFmtId="43" fontId="8" fillId="0" borderId="9" xfId="1" applyFont="1" applyFill="1" applyBorder="1" applyProtection="1">
      <protection locked="0"/>
    </xf>
    <xf numFmtId="0" fontId="6" fillId="2" borderId="0" xfId="0" applyFont="1" applyFill="1" applyAlignment="1">
      <alignment horizontal="left" vertical="center"/>
    </xf>
    <xf numFmtId="0" fontId="6" fillId="2" borderId="0" xfId="0" applyFont="1" applyFill="1" applyAlignment="1">
      <alignment horizontal="center" vertical="center"/>
    </xf>
    <xf numFmtId="0" fontId="11" fillId="2" borderId="0" xfId="0" applyFont="1" applyFill="1" applyAlignment="1">
      <alignment horizontal="center" vertical="top"/>
    </xf>
    <xf numFmtId="0" fontId="4" fillId="2" borderId="0" xfId="0" applyFont="1" applyFill="1" applyAlignment="1">
      <alignment horizontal="left" vertical="top"/>
    </xf>
    <xf numFmtId="49" fontId="11" fillId="2" borderId="0" xfId="0" applyNumberFormat="1" applyFont="1" applyFill="1"/>
    <xf numFmtId="0" fontId="11" fillId="2" borderId="0" xfId="0" applyFont="1" applyFill="1"/>
    <xf numFmtId="49" fontId="4" fillId="2" borderId="0" xfId="0" applyNumberFormat="1" applyFont="1" applyFill="1"/>
    <xf numFmtId="49" fontId="4" fillId="2" borderId="0" xfId="0" applyNumberFormat="1" applyFont="1" applyFill="1" applyAlignment="1">
      <alignment horizontal="center"/>
    </xf>
    <xf numFmtId="0" fontId="4" fillId="2" borderId="0" xfId="0" applyFont="1" applyFill="1" applyAlignment="1">
      <alignment horizontal="left"/>
    </xf>
    <xf numFmtId="0" fontId="4" fillId="2" borderId="0" xfId="0" applyFont="1" applyFill="1" applyAlignment="1">
      <alignment horizontal="center"/>
    </xf>
    <xf numFmtId="49" fontId="0" fillId="2" borderId="0" xfId="0" applyNumberFormat="1" applyFill="1"/>
    <xf numFmtId="0" fontId="27" fillId="2" borderId="0" xfId="0" applyFont="1" applyFill="1"/>
    <xf numFmtId="0" fontId="4" fillId="0" borderId="0" xfId="0" applyFont="1"/>
    <xf numFmtId="0" fontId="30" fillId="2" borderId="0" xfId="0" applyFont="1" applyFill="1"/>
    <xf numFmtId="0" fontId="8" fillId="2" borderId="0" xfId="0" applyFont="1" applyFill="1" applyAlignment="1">
      <alignment vertical="center"/>
    </xf>
    <xf numFmtId="0" fontId="22" fillId="2" borderId="0" xfId="0" applyFont="1" applyFill="1"/>
    <xf numFmtId="0" fontId="22" fillId="0" borderId="0" xfId="0" applyFont="1"/>
    <xf numFmtId="0" fontId="0" fillId="2" borderId="0" xfId="0" applyFill="1" applyAlignment="1">
      <alignment horizontal="left"/>
    </xf>
    <xf numFmtId="0" fontId="0" fillId="2" borderId="0" xfId="0" applyFill="1" applyAlignment="1">
      <alignment horizontal="center"/>
    </xf>
    <xf numFmtId="0" fontId="9" fillId="2" borderId="9" xfId="0" applyFont="1" applyFill="1" applyBorder="1" applyProtection="1">
      <protection locked="0"/>
    </xf>
    <xf numFmtId="0" fontId="8" fillId="2" borderId="23" xfId="0" applyFont="1" applyFill="1" applyBorder="1" applyAlignment="1" applyProtection="1">
      <alignment horizontal="center"/>
      <protection locked="0"/>
    </xf>
    <xf numFmtId="0" fontId="8" fillId="2" borderId="0" xfId="0" applyFont="1" applyFill="1" applyProtection="1">
      <protection locked="0"/>
    </xf>
    <xf numFmtId="0" fontId="8" fillId="2" borderId="20" xfId="0" applyFont="1" applyFill="1" applyBorder="1" applyProtection="1">
      <protection locked="0"/>
    </xf>
    <xf numFmtId="0" fontId="8" fillId="2" borderId="20" xfId="0" applyFont="1" applyFill="1" applyBorder="1" applyAlignment="1">
      <alignment vertical="top"/>
    </xf>
    <xf numFmtId="0" fontId="8" fillId="2" borderId="20" xfId="0" applyFont="1" applyFill="1" applyBorder="1"/>
    <xf numFmtId="0" fontId="20" fillId="2" borderId="24" xfId="0" applyFont="1" applyFill="1" applyBorder="1" applyProtection="1">
      <protection locked="0"/>
    </xf>
    <xf numFmtId="0" fontId="8" fillId="2" borderId="23" xfId="0" applyFont="1" applyFill="1" applyBorder="1" applyProtection="1">
      <protection locked="0"/>
    </xf>
    <xf numFmtId="0" fontId="9" fillId="2" borderId="23" xfId="0" applyFont="1" applyFill="1" applyBorder="1" applyProtection="1">
      <protection locked="0"/>
    </xf>
    <xf numFmtId="0" fontId="8" fillId="2" borderId="23" xfId="0" applyFont="1" applyFill="1" applyBorder="1" applyAlignment="1" applyProtection="1">
      <alignment horizontal="right"/>
      <protection locked="0"/>
    </xf>
    <xf numFmtId="0" fontId="8" fillId="2" borderId="25" xfId="0" applyFont="1" applyFill="1" applyBorder="1" applyAlignment="1" applyProtection="1">
      <alignment horizontal="center"/>
      <protection locked="0"/>
    </xf>
    <xf numFmtId="0" fontId="8" fillId="2" borderId="1" xfId="0" applyFont="1" applyFill="1" applyBorder="1" applyProtection="1">
      <protection locked="0"/>
    </xf>
    <xf numFmtId="0" fontId="8" fillId="2" borderId="0" xfId="0" applyFont="1" applyFill="1" applyAlignment="1" applyProtection="1">
      <alignment horizontal="right"/>
      <protection locked="0"/>
    </xf>
    <xf numFmtId="0" fontId="8" fillId="2" borderId="2" xfId="0" applyFont="1" applyFill="1" applyBorder="1" applyAlignment="1" applyProtection="1">
      <alignment horizontal="center"/>
      <protection locked="0"/>
    </xf>
    <xf numFmtId="0" fontId="20" fillId="2" borderId="1" xfId="0" applyFont="1" applyFill="1" applyBorder="1" applyProtection="1">
      <protection locked="0"/>
    </xf>
    <xf numFmtId="0" fontId="9" fillId="2" borderId="0" xfId="0" applyFont="1" applyFill="1" applyProtection="1">
      <protection locked="0"/>
    </xf>
    <xf numFmtId="44" fontId="9" fillId="2" borderId="0" xfId="0" applyNumberFormat="1" applyFont="1" applyFill="1" applyProtection="1">
      <protection locked="0"/>
    </xf>
    <xf numFmtId="0" fontId="16" fillId="2" borderId="0" xfId="0" applyFont="1" applyFill="1" applyProtection="1">
      <protection locked="0"/>
    </xf>
    <xf numFmtId="0" fontId="20" fillId="2" borderId="3" xfId="0" applyFont="1" applyFill="1" applyBorder="1" applyAlignment="1" applyProtection="1">
      <alignment horizontal="left"/>
      <protection locked="0"/>
    </xf>
    <xf numFmtId="0" fontId="9" fillId="2" borderId="20" xfId="0" applyFont="1" applyFill="1" applyBorder="1" applyProtection="1">
      <protection locked="0"/>
    </xf>
    <xf numFmtId="0" fontId="8" fillId="2" borderId="20" xfId="0" applyFont="1" applyFill="1" applyBorder="1" applyAlignment="1" applyProtection="1">
      <alignment horizontal="right"/>
      <protection locked="0"/>
    </xf>
    <xf numFmtId="0" fontId="8" fillId="2" borderId="4" xfId="0" applyFont="1" applyFill="1" applyBorder="1" applyAlignment="1" applyProtection="1">
      <alignment horizontal="left"/>
      <protection locked="0"/>
    </xf>
    <xf numFmtId="0" fontId="8" fillId="2" borderId="5" xfId="0" applyFont="1" applyFill="1" applyBorder="1" applyProtection="1">
      <protection locked="0"/>
    </xf>
    <xf numFmtId="0" fontId="8" fillId="2" borderId="8" xfId="0" applyFont="1" applyFill="1" applyBorder="1" applyProtection="1">
      <protection locked="0"/>
    </xf>
    <xf numFmtId="0" fontId="8" fillId="2" borderId="8" xfId="0" applyFont="1" applyFill="1" applyBorder="1" applyAlignment="1" applyProtection="1">
      <alignment horizontal="right"/>
      <protection locked="0"/>
    </xf>
    <xf numFmtId="9" fontId="21" fillId="0" borderId="15" xfId="0" applyNumberFormat="1" applyFont="1" applyBorder="1" applyProtection="1">
      <protection locked="0"/>
    </xf>
    <xf numFmtId="0" fontId="8" fillId="2" borderId="9" xfId="0" applyFont="1" applyFill="1" applyBorder="1" applyProtection="1">
      <protection locked="0"/>
    </xf>
    <xf numFmtId="43" fontId="8" fillId="0" borderId="17" xfId="0" applyNumberFormat="1" applyFont="1" applyBorder="1" applyProtection="1">
      <protection locked="0"/>
    </xf>
    <xf numFmtId="43" fontId="8" fillId="4" borderId="17" xfId="0" applyNumberFormat="1" applyFont="1" applyFill="1" applyBorder="1" applyProtection="1">
      <protection locked="0"/>
    </xf>
    <xf numFmtId="43" fontId="8" fillId="0" borderId="10" xfId="0" applyNumberFormat="1" applyFont="1" applyBorder="1" applyProtection="1">
      <protection locked="0"/>
    </xf>
    <xf numFmtId="0" fontId="8" fillId="2" borderId="7" xfId="0" applyFont="1" applyFill="1" applyBorder="1" applyAlignment="1" applyProtection="1">
      <alignment horizontal="right"/>
      <protection locked="0"/>
    </xf>
    <xf numFmtId="43" fontId="8" fillId="4" borderId="15" xfId="0" applyNumberFormat="1" applyFont="1" applyFill="1" applyBorder="1" applyProtection="1">
      <protection locked="0"/>
    </xf>
    <xf numFmtId="43" fontId="8" fillId="4" borderId="19" xfId="0" applyNumberFormat="1" applyFont="1" applyFill="1" applyBorder="1" applyProtection="1">
      <protection locked="0"/>
    </xf>
    <xf numFmtId="43" fontId="8" fillId="0" borderId="19" xfId="0" applyNumberFormat="1" applyFont="1" applyBorder="1" applyProtection="1">
      <protection locked="0"/>
    </xf>
    <xf numFmtId="43" fontId="8" fillId="4" borderId="9" xfId="0" applyNumberFormat="1" applyFont="1" applyFill="1" applyBorder="1" applyAlignment="1" applyProtection="1">
      <alignment horizontal="right"/>
      <protection locked="0"/>
    </xf>
    <xf numFmtId="0" fontId="8" fillId="4" borderId="7" xfId="0" applyFont="1" applyFill="1" applyBorder="1" applyAlignment="1" applyProtection="1">
      <alignment horizontal="center"/>
      <protection locked="0"/>
    </xf>
    <xf numFmtId="44" fontId="8" fillId="4" borderId="17" xfId="3" applyFont="1" applyFill="1" applyBorder="1" applyProtection="1">
      <protection locked="0"/>
    </xf>
    <xf numFmtId="0" fontId="8" fillId="2" borderId="10" xfId="0" applyFont="1" applyFill="1" applyBorder="1" applyProtection="1">
      <protection locked="0"/>
    </xf>
    <xf numFmtId="0" fontId="8" fillId="2" borderId="11" xfId="0" applyFont="1" applyFill="1" applyBorder="1" applyProtection="1">
      <protection locked="0"/>
    </xf>
    <xf numFmtId="0" fontId="17" fillId="2" borderId="12" xfId="0" applyFont="1" applyFill="1" applyBorder="1" applyAlignment="1" applyProtection="1">
      <alignment horizontal="right"/>
      <protection locked="0"/>
    </xf>
    <xf numFmtId="43" fontId="8" fillId="4" borderId="18" xfId="0" applyNumberFormat="1" applyFont="1" applyFill="1" applyBorder="1" applyProtection="1">
      <protection locked="0"/>
    </xf>
    <xf numFmtId="44" fontId="8" fillId="0" borderId="26" xfId="3" applyFont="1" applyFill="1" applyBorder="1" applyProtection="1">
      <protection locked="0"/>
    </xf>
    <xf numFmtId="0" fontId="12" fillId="2" borderId="5" xfId="0" applyFont="1" applyFill="1" applyBorder="1" applyAlignment="1" applyProtection="1">
      <alignment vertical="center"/>
      <protection locked="0"/>
    </xf>
    <xf numFmtId="0" fontId="8" fillId="2" borderId="8" xfId="0" applyFont="1" applyFill="1" applyBorder="1" applyAlignment="1" applyProtection="1">
      <alignment vertical="center"/>
      <protection locked="0"/>
    </xf>
    <xf numFmtId="0" fontId="9" fillId="2" borderId="6" xfId="0" applyFont="1" applyFill="1" applyBorder="1" applyAlignment="1" applyProtection="1">
      <alignment vertical="center"/>
      <protection locked="0"/>
    </xf>
    <xf numFmtId="1" fontId="9" fillId="2" borderId="9" xfId="0" applyNumberFormat="1" applyFont="1" applyFill="1" applyBorder="1" applyAlignment="1" applyProtection="1">
      <alignment horizontal="center"/>
      <protection locked="0"/>
    </xf>
    <xf numFmtId="0" fontId="11" fillId="2" borderId="0" xfId="0" applyFont="1" applyFill="1" applyAlignment="1" applyProtection="1">
      <alignment horizontal="left"/>
      <protection locked="0"/>
    </xf>
    <xf numFmtId="4" fontId="9" fillId="2" borderId="0" xfId="0" applyNumberFormat="1" applyFont="1" applyFill="1" applyAlignment="1" applyProtection="1">
      <alignment horizontal="center"/>
      <protection locked="0"/>
    </xf>
    <xf numFmtId="0" fontId="9" fillId="2" borderId="6" xfId="0" applyFont="1" applyFill="1" applyBorder="1" applyProtection="1">
      <protection locked="0"/>
    </xf>
    <xf numFmtId="0" fontId="9" fillId="2" borderId="7" xfId="0" applyFont="1" applyFill="1" applyBorder="1" applyProtection="1">
      <protection locked="0"/>
    </xf>
    <xf numFmtId="0" fontId="9" fillId="2" borderId="11" xfId="0" applyFont="1" applyFill="1" applyBorder="1" applyProtection="1">
      <protection locked="0"/>
    </xf>
    <xf numFmtId="4" fontId="5" fillId="2" borderId="0" xfId="0" applyNumberFormat="1" applyFont="1" applyFill="1" applyAlignment="1" applyProtection="1">
      <alignment horizontal="center"/>
      <protection locked="0"/>
    </xf>
    <xf numFmtId="4" fontId="5" fillId="2" borderId="7" xfId="0" applyNumberFormat="1" applyFont="1" applyFill="1" applyBorder="1" applyAlignment="1" applyProtection="1">
      <alignment horizontal="center"/>
      <protection locked="0"/>
    </xf>
    <xf numFmtId="4" fontId="9" fillId="2" borderId="7" xfId="0" applyNumberFormat="1" applyFont="1" applyFill="1" applyBorder="1" applyAlignment="1" applyProtection="1">
      <alignment horizontal="center"/>
      <protection locked="0"/>
    </xf>
    <xf numFmtId="44" fontId="4" fillId="2" borderId="0" xfId="0" applyNumberFormat="1" applyFont="1" applyFill="1" applyAlignment="1" applyProtection="1">
      <alignment horizontal="centerContinuous"/>
      <protection locked="0"/>
    </xf>
    <xf numFmtId="0" fontId="9" fillId="2" borderId="7" xfId="0" applyFont="1" applyFill="1" applyBorder="1" applyAlignment="1" applyProtection="1">
      <alignment horizontal="centerContinuous"/>
      <protection locked="0"/>
    </xf>
    <xf numFmtId="44" fontId="4" fillId="2" borderId="11" xfId="0" applyNumberFormat="1" applyFont="1" applyFill="1" applyBorder="1" applyAlignment="1" applyProtection="1">
      <alignment horizontal="centerContinuous"/>
      <protection locked="0"/>
    </xf>
    <xf numFmtId="0" fontId="9" fillId="2" borderId="12" xfId="0" applyFont="1" applyFill="1" applyBorder="1" applyAlignment="1" applyProtection="1">
      <alignment horizontal="centerContinuous"/>
      <protection locked="0"/>
    </xf>
    <xf numFmtId="1" fontId="4" fillId="2" borderId="18" xfId="0" applyNumberFormat="1" applyFont="1" applyFill="1" applyBorder="1" applyAlignment="1" applyProtection="1">
      <alignment horizontal="center"/>
      <protection locked="0"/>
    </xf>
    <xf numFmtId="49" fontId="4" fillId="2" borderId="18" xfId="0" applyNumberFormat="1" applyFont="1" applyFill="1" applyBorder="1" applyAlignment="1" applyProtection="1">
      <alignment horizontal="right"/>
      <protection locked="0"/>
    </xf>
    <xf numFmtId="4" fontId="4" fillId="2" borderId="5" xfId="0" applyNumberFormat="1" applyFont="1" applyFill="1" applyBorder="1" applyAlignment="1" applyProtection="1">
      <alignment horizontal="center"/>
      <protection locked="0"/>
    </xf>
    <xf numFmtId="4" fontId="4" fillId="2" borderId="8" xfId="0" applyNumberFormat="1" applyFont="1" applyFill="1" applyBorder="1" applyAlignment="1" applyProtection="1">
      <alignment horizontal="center"/>
      <protection locked="0"/>
    </xf>
    <xf numFmtId="0" fontId="9" fillId="2" borderId="8" xfId="0" applyFont="1" applyFill="1" applyBorder="1" applyAlignment="1" applyProtection="1">
      <alignment horizontal="right"/>
      <protection locked="0"/>
    </xf>
    <xf numFmtId="0" fontId="9" fillId="2" borderId="15" xfId="0" applyFont="1" applyFill="1" applyBorder="1" applyAlignment="1" applyProtection="1">
      <alignment horizontal="center"/>
      <protection locked="0"/>
    </xf>
    <xf numFmtId="1" fontId="4" fillId="2" borderId="19" xfId="0" applyNumberFormat="1" applyFont="1" applyFill="1" applyBorder="1" applyAlignment="1" applyProtection="1">
      <alignment horizontal="center"/>
      <protection locked="0"/>
    </xf>
    <xf numFmtId="4" fontId="4" fillId="2" borderId="9" xfId="0" applyNumberFormat="1" applyFont="1" applyFill="1" applyBorder="1" applyAlignment="1" applyProtection="1">
      <alignment horizontal="center"/>
      <protection locked="0"/>
    </xf>
    <xf numFmtId="4" fontId="4" fillId="2" borderId="0" xfId="0" applyNumberFormat="1" applyFont="1" applyFill="1" applyAlignment="1" applyProtection="1">
      <alignment horizontal="center"/>
      <protection locked="0"/>
    </xf>
    <xf numFmtId="0" fontId="9" fillId="2" borderId="0" xfId="0" applyFont="1" applyFill="1" applyAlignment="1" applyProtection="1">
      <alignment horizontal="right"/>
      <protection locked="0"/>
    </xf>
    <xf numFmtId="0" fontId="9" fillId="2" borderId="19" xfId="0" applyFont="1" applyFill="1" applyBorder="1" applyAlignment="1" applyProtection="1">
      <alignment horizontal="center"/>
      <protection locked="0"/>
    </xf>
    <xf numFmtId="4" fontId="4" fillId="2" borderId="10" xfId="0" applyNumberFormat="1" applyFont="1" applyFill="1" applyBorder="1" applyAlignment="1" applyProtection="1">
      <alignment horizontal="center"/>
      <protection locked="0"/>
    </xf>
    <xf numFmtId="4" fontId="4" fillId="2" borderId="11" xfId="0" applyNumberFormat="1" applyFont="1" applyFill="1" applyBorder="1" applyAlignment="1" applyProtection="1">
      <alignment horizontal="center"/>
      <protection locked="0"/>
    </xf>
    <xf numFmtId="0" fontId="8" fillId="2" borderId="11" xfId="0" applyFont="1" applyFill="1" applyBorder="1" applyAlignment="1" applyProtection="1">
      <alignment horizontal="right"/>
      <protection locked="0"/>
    </xf>
    <xf numFmtId="0" fontId="9" fillId="2" borderId="12" xfId="0" applyFont="1" applyFill="1" applyBorder="1" applyProtection="1">
      <protection locked="0"/>
    </xf>
    <xf numFmtId="0" fontId="9" fillId="2" borderId="17" xfId="0" applyFont="1" applyFill="1" applyBorder="1" applyAlignment="1" applyProtection="1">
      <alignment horizontal="center"/>
      <protection locked="0"/>
    </xf>
    <xf numFmtId="0" fontId="0" fillId="2" borderId="0" xfId="0" applyFill="1" applyProtection="1">
      <protection locked="0"/>
    </xf>
    <xf numFmtId="10" fontId="11" fillId="2" borderId="0" xfId="0" applyNumberFormat="1" applyFont="1" applyFill="1" applyAlignment="1" applyProtection="1">
      <alignment horizontal="left"/>
      <protection locked="0"/>
    </xf>
    <xf numFmtId="10" fontId="16" fillId="2" borderId="11" xfId="6" applyNumberFormat="1" applyFont="1" applyFill="1" applyBorder="1" applyAlignment="1" applyProtection="1">
      <alignment horizontal="right"/>
      <protection locked="0"/>
    </xf>
    <xf numFmtId="0" fontId="11" fillId="2" borderId="0" xfId="0" applyFont="1" applyFill="1" applyProtection="1">
      <protection locked="0"/>
    </xf>
    <xf numFmtId="10" fontId="16" fillId="2" borderId="13" xfId="6" applyNumberFormat="1" applyFont="1" applyFill="1" applyBorder="1" applyAlignment="1" applyProtection="1">
      <alignment horizontal="right"/>
      <protection locked="0"/>
    </xf>
    <xf numFmtId="0" fontId="23" fillId="2" borderId="0" xfId="0" applyFont="1" applyFill="1" applyAlignment="1">
      <alignment horizontal="left" vertical="center"/>
    </xf>
    <xf numFmtId="0" fontId="24" fillId="2" borderId="0" xfId="0" applyFont="1" applyFill="1" applyAlignment="1">
      <alignment horizontal="left"/>
    </xf>
    <xf numFmtId="0" fontId="8" fillId="2" borderId="0" xfId="0" applyFont="1" applyFill="1" applyAlignment="1">
      <alignment horizontal="right"/>
    </xf>
    <xf numFmtId="0" fontId="9" fillId="2" borderId="11" xfId="0" applyFont="1" applyFill="1" applyBorder="1" applyAlignment="1" applyProtection="1">
      <alignment vertical="top"/>
      <protection locked="0"/>
    </xf>
    <xf numFmtId="0" fontId="9" fillId="2" borderId="12" xfId="0" applyFont="1" applyFill="1" applyBorder="1" applyAlignment="1" applyProtection="1">
      <alignment vertical="top"/>
      <protection locked="0"/>
    </xf>
    <xf numFmtId="0" fontId="0" fillId="0" borderId="0" xfId="0" applyProtection="1">
      <protection locked="0"/>
    </xf>
    <xf numFmtId="0" fontId="19" fillId="2" borderId="0" xfId="0" applyFont="1" applyFill="1" applyAlignment="1">
      <alignment horizontal="centerContinuous" vertical="center"/>
    </xf>
    <xf numFmtId="0" fontId="14" fillId="2" borderId="0" xfId="0" applyFont="1" applyFill="1"/>
    <xf numFmtId="0" fontId="16" fillId="2" borderId="0" xfId="0" applyFont="1" applyFill="1" applyAlignment="1">
      <alignment horizontal="right" vertical="center"/>
    </xf>
    <xf numFmtId="0" fontId="16" fillId="2" borderId="0" xfId="0" applyFont="1" applyFill="1" applyAlignment="1">
      <alignment horizontal="centerContinuous" vertical="center"/>
    </xf>
    <xf numFmtId="0" fontId="16" fillId="2" borderId="0" xfId="0" applyFont="1" applyFill="1" applyAlignment="1">
      <alignment horizontal="right"/>
    </xf>
    <xf numFmtId="0" fontId="12" fillId="2" borderId="0" xfId="0" applyFont="1" applyFill="1" applyAlignment="1">
      <alignment horizontal="right" vertical="center"/>
    </xf>
    <xf numFmtId="0" fontId="12" fillId="2" borderId="0" xfId="0" applyFont="1" applyFill="1" applyAlignment="1">
      <alignment horizontal="center" vertical="center"/>
    </xf>
    <xf numFmtId="0" fontId="8" fillId="2" borderId="24" xfId="0" applyFont="1" applyFill="1" applyBorder="1"/>
    <xf numFmtId="0" fontId="8" fillId="2" borderId="23" xfId="0" applyFont="1" applyFill="1" applyBorder="1"/>
    <xf numFmtId="0" fontId="9" fillId="2" borderId="23" xfId="0" applyFont="1" applyFill="1" applyBorder="1"/>
    <xf numFmtId="0" fontId="8" fillId="2" borderId="23" xfId="0" applyFont="1" applyFill="1" applyBorder="1" applyAlignment="1">
      <alignment horizontal="right"/>
    </xf>
    <xf numFmtId="0" fontId="8" fillId="2" borderId="23" xfId="0" applyFont="1" applyFill="1" applyBorder="1" applyAlignment="1">
      <alignment horizontal="left"/>
    </xf>
    <xf numFmtId="0" fontId="8" fillId="2" borderId="25" xfId="0" applyFont="1" applyFill="1" applyBorder="1" applyAlignment="1">
      <alignment horizontal="center"/>
    </xf>
    <xf numFmtId="0" fontId="8" fillId="2" borderId="1" xfId="0" applyFont="1" applyFill="1" applyBorder="1"/>
    <xf numFmtId="0" fontId="12" fillId="2" borderId="0" xfId="0" applyFont="1" applyFill="1" applyAlignment="1">
      <alignment horizontal="center" vertical="top"/>
    </xf>
    <xf numFmtId="0" fontId="8" fillId="2" borderId="2" xfId="0" applyFont="1" applyFill="1" applyBorder="1" applyAlignment="1">
      <alignment horizontal="center"/>
    </xf>
    <xf numFmtId="0" fontId="9" fillId="2" borderId="1" xfId="0" applyFont="1" applyFill="1" applyBorder="1"/>
    <xf numFmtId="0" fontId="8" fillId="2" borderId="0" xfId="0" applyFont="1" applyFill="1" applyAlignment="1">
      <alignment horizontal="right" vertical="top"/>
    </xf>
    <xf numFmtId="0" fontId="9" fillId="2" borderId="3" xfId="0" applyFont="1" applyFill="1" applyBorder="1"/>
    <xf numFmtId="0" fontId="8" fillId="2" borderId="20" xfId="0" applyFont="1" applyFill="1" applyBorder="1" applyAlignment="1">
      <alignment horizontal="right" vertical="top"/>
    </xf>
    <xf numFmtId="0" fontId="8" fillId="2" borderId="20" xfId="0" applyFont="1" applyFill="1" applyBorder="1" applyAlignment="1">
      <alignment horizontal="right"/>
    </xf>
    <xf numFmtId="0" fontId="8" fillId="2" borderId="4" xfId="0" applyFont="1" applyFill="1" applyBorder="1" applyAlignment="1">
      <alignment horizontal="center"/>
    </xf>
    <xf numFmtId="0" fontId="8" fillId="2" borderId="27" xfId="0" applyFont="1" applyFill="1" applyBorder="1" applyAlignment="1">
      <alignment horizontal="center"/>
    </xf>
    <xf numFmtId="0" fontId="8" fillId="2" borderId="28" xfId="0" applyFont="1" applyFill="1" applyBorder="1"/>
    <xf numFmtId="0" fontId="8" fillId="2" borderId="29" xfId="0" applyFont="1" applyFill="1" applyBorder="1"/>
    <xf numFmtId="0" fontId="8" fillId="2" borderId="30" xfId="0" applyFont="1" applyFill="1" applyBorder="1" applyAlignment="1">
      <alignment horizontal="center"/>
    </xf>
    <xf numFmtId="0" fontId="8" fillId="2" borderId="28" xfId="0" applyFont="1" applyFill="1" applyBorder="1" applyAlignment="1">
      <alignment horizontal="centerContinuous"/>
    </xf>
    <xf numFmtId="0" fontId="8" fillId="2" borderId="31" xfId="0" applyFont="1" applyFill="1" applyBorder="1" applyAlignment="1">
      <alignment horizontal="center" vertical="top"/>
    </xf>
    <xf numFmtId="0" fontId="8" fillId="2" borderId="32" xfId="0" applyFont="1" applyFill="1" applyBorder="1" applyAlignment="1">
      <alignment horizontal="centerContinuous"/>
    </xf>
    <xf numFmtId="0" fontId="8" fillId="2" borderId="20" xfId="0" applyFont="1" applyFill="1" applyBorder="1" applyAlignment="1">
      <alignment horizontal="centerContinuous"/>
    </xf>
    <xf numFmtId="0" fontId="8" fillId="2" borderId="33" xfId="0" applyFont="1" applyFill="1" applyBorder="1" applyAlignment="1">
      <alignment horizontal="centerContinuous"/>
    </xf>
    <xf numFmtId="0" fontId="8" fillId="2" borderId="34" xfId="0" applyFont="1" applyFill="1" applyBorder="1" applyAlignment="1">
      <alignment horizontal="center" vertical="top"/>
    </xf>
    <xf numFmtId="0" fontId="8" fillId="2" borderId="34" xfId="0" applyFont="1" applyFill="1" applyBorder="1" applyAlignment="1">
      <alignment horizontal="center"/>
    </xf>
    <xf numFmtId="0" fontId="8" fillId="2" borderId="0" xfId="0" applyFont="1" applyFill="1" applyAlignment="1">
      <alignment horizontal="center"/>
    </xf>
    <xf numFmtId="0" fontId="12" fillId="2" borderId="0" xfId="0" applyFont="1" applyFill="1" applyAlignment="1">
      <alignment vertical="top"/>
    </xf>
    <xf numFmtId="0" fontId="8" fillId="0" borderId="0" xfId="0" applyFont="1" applyProtection="1">
      <protection locked="0"/>
    </xf>
    <xf numFmtId="0" fontId="22" fillId="2" borderId="5" xfId="0" applyFont="1" applyFill="1" applyBorder="1"/>
    <xf numFmtId="0" fontId="22" fillId="2" borderId="8" xfId="0" applyFont="1" applyFill="1" applyBorder="1"/>
    <xf numFmtId="0" fontId="22" fillId="2" borderId="6" xfId="0" applyFont="1" applyFill="1" applyBorder="1"/>
    <xf numFmtId="0" fontId="0" fillId="2" borderId="6" xfId="0" applyFill="1" applyBorder="1"/>
    <xf numFmtId="0" fontId="0" fillId="2" borderId="8" xfId="0" applyFill="1" applyBorder="1"/>
    <xf numFmtId="0" fontId="8" fillId="2" borderId="34" xfId="0" applyFont="1" applyFill="1" applyBorder="1" applyAlignment="1" applyProtection="1">
      <alignment horizontal="center"/>
      <protection locked="0"/>
    </xf>
    <xf numFmtId="43" fontId="8" fillId="0" borderId="34" xfId="1" applyFont="1" applyFill="1" applyBorder="1" applyProtection="1">
      <protection locked="0"/>
    </xf>
    <xf numFmtId="0" fontId="31" fillId="2" borderId="0" xfId="0" applyFont="1" applyFill="1" applyAlignment="1">
      <alignment vertical="center"/>
    </xf>
    <xf numFmtId="0" fontId="5" fillId="0" borderId="0" xfId="0" applyFont="1" applyAlignment="1">
      <alignment vertical="center"/>
    </xf>
    <xf numFmtId="0" fontId="5" fillId="2" borderId="0" xfId="0" applyFont="1" applyFill="1" applyAlignment="1">
      <alignment vertical="center"/>
    </xf>
    <xf numFmtId="0" fontId="22" fillId="2" borderId="5" xfId="0" applyFont="1" applyFill="1" applyBorder="1" applyAlignment="1">
      <alignment vertical="top"/>
    </xf>
    <xf numFmtId="0" fontId="32" fillId="2" borderId="5" xfId="0" applyFont="1" applyFill="1" applyBorder="1" applyAlignment="1">
      <alignment vertical="top"/>
    </xf>
    <xf numFmtId="0" fontId="32" fillId="2" borderId="10" xfId="0" applyFont="1" applyFill="1" applyBorder="1"/>
    <xf numFmtId="0" fontId="32" fillId="2" borderId="15" xfId="0" applyFont="1" applyFill="1" applyBorder="1" applyAlignment="1">
      <alignment vertical="top"/>
    </xf>
    <xf numFmtId="165" fontId="0" fillId="2" borderId="17" xfId="0" applyNumberFormat="1" applyFill="1" applyBorder="1" applyAlignment="1" applyProtection="1">
      <alignment horizontal="center"/>
      <protection locked="0"/>
    </xf>
    <xf numFmtId="0" fontId="6" fillId="2" borderId="0" xfId="0" applyFont="1" applyFill="1" applyAlignment="1">
      <alignment vertical="center"/>
    </xf>
    <xf numFmtId="0" fontId="6" fillId="2" borderId="0" xfId="0" applyFont="1" applyFill="1"/>
    <xf numFmtId="0" fontId="33" fillId="5" borderId="13" xfId="0" applyFont="1" applyFill="1" applyBorder="1" applyAlignment="1">
      <alignment vertical="center"/>
    </xf>
    <xf numFmtId="0" fontId="22" fillId="2" borderId="35" xfId="0" applyFont="1" applyFill="1" applyBorder="1" applyAlignment="1" applyProtection="1">
      <alignment horizontal="center" vertical="center" wrapText="1"/>
      <protection locked="0"/>
    </xf>
    <xf numFmtId="0" fontId="33" fillId="5" borderId="14" xfId="0" applyFont="1" applyFill="1" applyBorder="1" applyAlignment="1">
      <alignment vertical="center"/>
    </xf>
    <xf numFmtId="0" fontId="35" fillId="5" borderId="16" xfId="0" applyFont="1" applyFill="1" applyBorder="1" applyAlignment="1">
      <alignment vertical="center"/>
    </xf>
    <xf numFmtId="0" fontId="35" fillId="5" borderId="13" xfId="0" applyFont="1" applyFill="1" applyBorder="1" applyAlignment="1">
      <alignment vertical="center"/>
    </xf>
    <xf numFmtId="0" fontId="36" fillId="2" borderId="0" xfId="0" applyFont="1" applyFill="1"/>
    <xf numFmtId="0" fontId="36" fillId="0" borderId="0" xfId="0" applyFont="1"/>
    <xf numFmtId="0" fontId="37" fillId="0" borderId="0" xfId="0" applyFont="1"/>
    <xf numFmtId="9" fontId="21" fillId="0" borderId="19" xfId="0" applyNumberFormat="1" applyFont="1" applyBorder="1" applyAlignment="1" applyProtection="1">
      <alignment horizontal="center"/>
      <protection locked="0"/>
    </xf>
    <xf numFmtId="9" fontId="21" fillId="0" borderId="17" xfId="0" applyNumberFormat="1" applyFont="1" applyBorder="1" applyAlignment="1" applyProtection="1">
      <alignment horizontal="center"/>
      <protection locked="0"/>
    </xf>
    <xf numFmtId="0" fontId="0" fillId="6" borderId="0" xfId="0" applyFill="1"/>
    <xf numFmtId="0" fontId="35" fillId="5" borderId="14" xfId="0" applyFont="1" applyFill="1" applyBorder="1" applyAlignment="1">
      <alignment horizontal="right" vertical="center"/>
    </xf>
    <xf numFmtId="0" fontId="22" fillId="2" borderId="15" xfId="0" applyFont="1" applyFill="1" applyBorder="1"/>
    <xf numFmtId="0" fontId="14" fillId="2" borderId="0" xfId="0" applyFont="1" applyFill="1" applyAlignment="1">
      <alignment vertical="center"/>
    </xf>
    <xf numFmtId="0" fontId="5" fillId="6" borderId="0" xfId="0" applyFont="1" applyFill="1" applyAlignment="1">
      <alignment vertical="center"/>
    </xf>
    <xf numFmtId="0" fontId="36" fillId="6" borderId="0" xfId="0" applyFont="1" applyFill="1"/>
    <xf numFmtId="0" fontId="17" fillId="7" borderId="0" xfId="10" applyFont="1" applyFill="1" applyAlignment="1">
      <alignment horizontal="center"/>
    </xf>
    <xf numFmtId="0" fontId="17" fillId="8" borderId="0" xfId="10" applyFont="1" applyFill="1" applyAlignment="1">
      <alignment horizontal="center"/>
    </xf>
    <xf numFmtId="0" fontId="9" fillId="0" borderId="0" xfId="0" applyFont="1" applyProtection="1">
      <protection locked="0"/>
    </xf>
    <xf numFmtId="0" fontId="35" fillId="6" borderId="0" xfId="0" applyFont="1" applyFill="1"/>
    <xf numFmtId="0" fontId="8" fillId="6" borderId="0" xfId="0" applyFont="1" applyFill="1"/>
    <xf numFmtId="0" fontId="17" fillId="7" borderId="0" xfId="10" applyFont="1" applyFill="1" applyAlignment="1">
      <alignment horizontal="center" wrapText="1"/>
    </xf>
    <xf numFmtId="0" fontId="0" fillId="6" borderId="0" xfId="0" applyFill="1" applyProtection="1">
      <protection locked="0"/>
    </xf>
    <xf numFmtId="0" fontId="37" fillId="6" borderId="0" xfId="10" applyFont="1" applyFill="1" applyAlignment="1">
      <alignment horizontal="center"/>
    </xf>
    <xf numFmtId="0" fontId="9" fillId="6" borderId="0" xfId="0" applyFont="1" applyFill="1" applyProtection="1">
      <protection locked="0"/>
    </xf>
    <xf numFmtId="0" fontId="37" fillId="0" borderId="11" xfId="10" applyFont="1" applyBorder="1"/>
    <xf numFmtId="0" fontId="37" fillId="0" borderId="11" xfId="10" applyFont="1" applyBorder="1" applyAlignment="1">
      <alignment horizontal="center"/>
    </xf>
    <xf numFmtId="0" fontId="16" fillId="2" borderId="0" xfId="0" applyFont="1" applyFill="1"/>
    <xf numFmtId="49" fontId="16" fillId="2" borderId="17" xfId="0" applyNumberFormat="1" applyFont="1" applyFill="1" applyBorder="1"/>
    <xf numFmtId="9" fontId="16" fillId="2" borderId="0" xfId="6" applyFont="1" applyFill="1" applyBorder="1" applyAlignment="1" applyProtection="1">
      <alignment horizontal="center"/>
    </xf>
    <xf numFmtId="166" fontId="16" fillId="2" borderId="0" xfId="0" applyNumberFormat="1" applyFont="1" applyFill="1" applyAlignment="1" applyProtection="1">
      <alignment horizontal="center"/>
      <protection locked="0"/>
    </xf>
    <xf numFmtId="0" fontId="16" fillId="2" borderId="0" xfId="0" applyFont="1" applyFill="1" applyAlignment="1" applyProtection="1">
      <alignment horizontal="center"/>
      <protection locked="0"/>
    </xf>
    <xf numFmtId="9" fontId="16" fillId="2" borderId="0" xfId="6" applyFont="1" applyFill="1" applyBorder="1" applyAlignment="1" applyProtection="1"/>
    <xf numFmtId="165" fontId="16" fillId="2" borderId="0" xfId="0" applyNumberFormat="1" applyFont="1" applyFill="1"/>
    <xf numFmtId="166" fontId="16" fillId="2" borderId="13" xfId="0" applyNumberFormat="1" applyFont="1" applyFill="1" applyBorder="1" applyAlignment="1" applyProtection="1">
      <alignment horizontal="center"/>
      <protection locked="0"/>
    </xf>
    <xf numFmtId="166" fontId="16" fillId="2" borderId="12" xfId="0" applyNumberFormat="1" applyFont="1" applyFill="1" applyBorder="1" applyAlignment="1" applyProtection="1">
      <alignment horizontal="center"/>
      <protection locked="0"/>
    </xf>
    <xf numFmtId="9" fontId="16" fillId="2" borderId="14" xfId="6" applyFont="1" applyFill="1" applyBorder="1" applyAlignment="1" applyProtection="1">
      <alignment horizontal="left"/>
      <protection locked="0"/>
    </xf>
    <xf numFmtId="0" fontId="9" fillId="0" borderId="0" xfId="0" applyFont="1"/>
    <xf numFmtId="0" fontId="9" fillId="0" borderId="18" xfId="10" applyBorder="1" applyAlignment="1">
      <alignment horizontal="center"/>
    </xf>
    <xf numFmtId="0" fontId="16" fillId="8" borderId="13" xfId="10" applyFont="1" applyFill="1" applyBorder="1"/>
    <xf numFmtId="0" fontId="43" fillId="8" borderId="16" xfId="10" applyFont="1" applyFill="1" applyBorder="1"/>
    <xf numFmtId="0" fontId="9" fillId="6" borderId="5" xfId="10" applyFill="1" applyBorder="1"/>
    <xf numFmtId="0" fontId="9" fillId="6" borderId="13" xfId="10" applyFill="1" applyBorder="1"/>
    <xf numFmtId="0" fontId="9" fillId="6" borderId="13" xfId="10" applyFill="1" applyBorder="1" applyAlignment="1">
      <alignment horizontal="center"/>
    </xf>
    <xf numFmtId="0" fontId="34" fillId="2" borderId="9" xfId="0" applyFont="1" applyFill="1" applyBorder="1"/>
    <xf numFmtId="0" fontId="13" fillId="2" borderId="0" xfId="0" applyFont="1" applyFill="1"/>
    <xf numFmtId="0" fontId="13" fillId="2" borderId="7" xfId="0" applyFont="1" applyFill="1" applyBorder="1"/>
    <xf numFmtId="0" fontId="34" fillId="5" borderId="16" xfId="0" applyFont="1" applyFill="1" applyBorder="1" applyAlignment="1">
      <alignment vertical="center"/>
    </xf>
    <xf numFmtId="0" fontId="32" fillId="2" borderId="18" xfId="0" applyFont="1" applyFill="1" applyBorder="1" applyAlignment="1">
      <alignment vertical="center"/>
    </xf>
    <xf numFmtId="0" fontId="0" fillId="2" borderId="0" xfId="0" applyFill="1" applyAlignment="1">
      <alignment vertical="center"/>
    </xf>
    <xf numFmtId="0" fontId="0" fillId="0" borderId="0" xfId="0" applyAlignment="1">
      <alignment vertical="center"/>
    </xf>
    <xf numFmtId="0" fontId="8" fillId="2" borderId="16" xfId="0" applyFont="1" applyFill="1" applyBorder="1"/>
    <xf numFmtId="0" fontId="16" fillId="2" borderId="13" xfId="0" applyFont="1" applyFill="1" applyBorder="1" applyAlignment="1">
      <alignment horizontal="center"/>
    </xf>
    <xf numFmtId="0" fontId="22" fillId="2" borderId="18" xfId="0" applyFont="1" applyFill="1" applyBorder="1"/>
    <xf numFmtId="0" fontId="22" fillId="2" borderId="10" xfId="0" applyFont="1" applyFill="1" applyBorder="1" applyAlignment="1">
      <alignment horizontal="left"/>
    </xf>
    <xf numFmtId="0" fontId="22" fillId="2" borderId="13" xfId="0" applyFont="1" applyFill="1" applyBorder="1" applyAlignment="1">
      <alignment horizontal="left"/>
    </xf>
    <xf numFmtId="0" fontId="35" fillId="5" borderId="10" xfId="0" applyFont="1" applyFill="1" applyBorder="1" applyAlignment="1">
      <alignment vertical="center"/>
    </xf>
    <xf numFmtId="0" fontId="35" fillId="5" borderId="11" xfId="0" applyFont="1" applyFill="1" applyBorder="1" applyAlignment="1">
      <alignment vertical="center"/>
    </xf>
    <xf numFmtId="0" fontId="35" fillId="5" borderId="0" xfId="0" applyFont="1" applyFill="1" applyAlignment="1">
      <alignment vertical="center"/>
    </xf>
    <xf numFmtId="0" fontId="35" fillId="5" borderId="12" xfId="0" applyFont="1" applyFill="1" applyBorder="1" applyAlignment="1">
      <alignment horizontal="right" vertical="center"/>
    </xf>
    <xf numFmtId="0" fontId="17" fillId="8" borderId="5" xfId="10" applyFont="1" applyFill="1" applyBorder="1"/>
    <xf numFmtId="0" fontId="17" fillId="8" borderId="6" xfId="10" applyFont="1" applyFill="1" applyBorder="1" applyAlignment="1">
      <alignment horizontal="center"/>
    </xf>
    <xf numFmtId="0" fontId="17" fillId="8" borderId="15" xfId="10" applyFont="1" applyFill="1" applyBorder="1" applyAlignment="1">
      <alignment horizontal="center"/>
    </xf>
    <xf numFmtId="0" fontId="17" fillId="8" borderId="9" xfId="10" applyFont="1" applyFill="1" applyBorder="1"/>
    <xf numFmtId="0" fontId="17" fillId="8" borderId="7" xfId="10" applyFont="1" applyFill="1" applyBorder="1" applyAlignment="1">
      <alignment horizontal="center"/>
    </xf>
    <xf numFmtId="0" fontId="17" fillId="8" borderId="19" xfId="10" applyFont="1" applyFill="1" applyBorder="1" applyAlignment="1">
      <alignment horizontal="center" wrapText="1"/>
    </xf>
    <xf numFmtId="0" fontId="17" fillId="8" borderId="9" xfId="10" applyFont="1" applyFill="1" applyBorder="1" applyAlignment="1">
      <alignment horizontal="center"/>
    </xf>
    <xf numFmtId="0" fontId="17" fillId="8" borderId="19" xfId="10" applyFont="1" applyFill="1" applyBorder="1" applyAlignment="1">
      <alignment horizontal="center"/>
    </xf>
    <xf numFmtId="0" fontId="17" fillId="8" borderId="10" xfId="10" applyFont="1" applyFill="1" applyBorder="1"/>
    <xf numFmtId="0" fontId="17" fillId="8" borderId="17" xfId="10" applyFont="1" applyFill="1" applyBorder="1" applyAlignment="1">
      <alignment horizontal="center" wrapText="1"/>
    </xf>
    <xf numFmtId="0" fontId="17" fillId="8" borderId="10" xfId="10" applyFont="1" applyFill="1" applyBorder="1" applyAlignment="1">
      <alignment horizontal="center" wrapText="1"/>
    </xf>
    <xf numFmtId="0" fontId="35" fillId="5" borderId="8" xfId="0" applyFont="1" applyFill="1" applyBorder="1" applyAlignment="1">
      <alignment vertical="center"/>
    </xf>
    <xf numFmtId="0" fontId="43" fillId="8" borderId="8" xfId="10" applyFont="1" applyFill="1" applyBorder="1" applyAlignment="1">
      <alignment horizontal="center"/>
    </xf>
    <xf numFmtId="0" fontId="13" fillId="8" borderId="8" xfId="10" applyFont="1" applyFill="1" applyBorder="1" applyAlignment="1">
      <alignment horizontal="center"/>
    </xf>
    <xf numFmtId="0" fontId="43" fillId="8" borderId="6" xfId="10" applyFont="1" applyFill="1" applyBorder="1" applyAlignment="1">
      <alignment horizontal="center"/>
    </xf>
    <xf numFmtId="0" fontId="16" fillId="8" borderId="18" xfId="10" applyFont="1" applyFill="1" applyBorder="1" applyAlignment="1">
      <alignment horizontal="center"/>
    </xf>
    <xf numFmtId="0" fontId="16" fillId="8" borderId="0" xfId="10" applyFont="1" applyFill="1"/>
    <xf numFmtId="0" fontId="16" fillId="0" borderId="18" xfId="10" applyFont="1" applyBorder="1" applyAlignment="1">
      <alignment horizontal="center"/>
    </xf>
    <xf numFmtId="0" fontId="43" fillId="6" borderId="13" xfId="10" applyFont="1" applyFill="1" applyBorder="1" applyAlignment="1">
      <alignment horizontal="center"/>
    </xf>
    <xf numFmtId="0" fontId="9" fillId="8" borderId="18" xfId="10" applyFill="1" applyBorder="1" applyAlignment="1" applyProtection="1">
      <alignment horizontal="center"/>
      <protection locked="0"/>
    </xf>
    <xf numFmtId="0" fontId="9" fillId="0" borderId="18" xfId="10" applyBorder="1" applyAlignment="1" applyProtection="1">
      <alignment horizontal="center"/>
      <protection locked="0"/>
    </xf>
    <xf numFmtId="0" fontId="9" fillId="0" borderId="48" xfId="10" applyBorder="1" applyProtection="1">
      <protection locked="0"/>
    </xf>
    <xf numFmtId="0" fontId="8" fillId="0" borderId="48" xfId="10" applyFont="1" applyBorder="1" applyAlignment="1" applyProtection="1">
      <alignment horizontal="center"/>
      <protection locked="0"/>
    </xf>
    <xf numFmtId="0" fontId="8" fillId="0" borderId="47" xfId="10" applyFont="1" applyBorder="1" applyAlignment="1" applyProtection="1">
      <alignment horizontal="center"/>
      <protection locked="0"/>
    </xf>
    <xf numFmtId="0" fontId="9" fillId="0" borderId="50" xfId="10" applyBorder="1" applyAlignment="1" applyProtection="1">
      <alignment horizontal="center"/>
      <protection locked="0"/>
    </xf>
    <xf numFmtId="0" fontId="9" fillId="0" borderId="49" xfId="10" applyBorder="1" applyAlignment="1" applyProtection="1">
      <alignment horizontal="center"/>
      <protection locked="0"/>
    </xf>
    <xf numFmtId="0" fontId="9" fillId="0" borderId="48" xfId="10" applyBorder="1" applyAlignment="1" applyProtection="1">
      <alignment horizontal="center"/>
      <protection locked="0"/>
    </xf>
    <xf numFmtId="0" fontId="9" fillId="0" borderId="47" xfId="10" applyBorder="1" applyAlignment="1" applyProtection="1">
      <alignment horizontal="center"/>
      <protection locked="0"/>
    </xf>
    <xf numFmtId="0" fontId="9" fillId="0" borderId="53" xfId="10" applyBorder="1" applyAlignment="1" applyProtection="1">
      <alignment horizontal="center"/>
      <protection locked="0"/>
    </xf>
    <xf numFmtId="0" fontId="9" fillId="0" borderId="10" xfId="10" applyBorder="1" applyProtection="1">
      <protection locked="0"/>
    </xf>
    <xf numFmtId="0" fontId="9" fillId="0" borderId="12" xfId="10" applyBorder="1" applyAlignment="1" applyProtection="1">
      <alignment horizontal="center"/>
      <protection locked="0"/>
    </xf>
    <xf numFmtId="0" fontId="9" fillId="0" borderId="17" xfId="10" applyBorder="1" applyAlignment="1" applyProtection="1">
      <alignment horizontal="center"/>
      <protection locked="0"/>
    </xf>
    <xf numFmtId="0" fontId="9" fillId="0" borderId="9" xfId="10" applyBorder="1" applyProtection="1">
      <protection locked="0"/>
    </xf>
    <xf numFmtId="0" fontId="9" fillId="0" borderId="7" xfId="10" applyBorder="1" applyAlignment="1" applyProtection="1">
      <alignment horizontal="center"/>
      <protection locked="0"/>
    </xf>
    <xf numFmtId="0" fontId="9" fillId="0" borderId="19" xfId="10" applyBorder="1" applyAlignment="1" applyProtection="1">
      <alignment horizontal="center"/>
      <protection locked="0"/>
    </xf>
    <xf numFmtId="0" fontId="9" fillId="0" borderId="9" xfId="10" applyBorder="1" applyAlignment="1" applyProtection="1">
      <alignment horizontal="center"/>
      <protection locked="0"/>
    </xf>
    <xf numFmtId="0" fontId="39" fillId="2" borderId="0" xfId="0" applyFont="1" applyFill="1" applyAlignment="1" applyProtection="1">
      <alignment horizontal="center"/>
      <protection locked="0"/>
    </xf>
    <xf numFmtId="0" fontId="39" fillId="2" borderId="7" xfId="0" applyFont="1" applyFill="1" applyBorder="1" applyAlignment="1" applyProtection="1">
      <alignment horizontal="center"/>
      <protection locked="0"/>
    </xf>
    <xf numFmtId="0" fontId="1" fillId="6" borderId="17" xfId="1" applyNumberFormat="1" applyFont="1" applyFill="1" applyBorder="1" applyAlignment="1" applyProtection="1">
      <alignment horizontal="center"/>
      <protection locked="0"/>
    </xf>
    <xf numFmtId="0" fontId="0" fillId="2" borderId="18" xfId="0" applyFill="1" applyBorder="1" applyAlignment="1" applyProtection="1">
      <alignment horizontal="center"/>
      <protection locked="0"/>
    </xf>
    <xf numFmtId="0" fontId="0" fillId="2" borderId="14" xfId="0" applyFill="1" applyBorder="1" applyAlignment="1" applyProtection="1">
      <alignment horizontal="center"/>
      <protection locked="0"/>
    </xf>
    <xf numFmtId="0" fontId="1" fillId="2" borderId="5" xfId="0" applyFont="1" applyFill="1" applyBorder="1"/>
    <xf numFmtId="0" fontId="1" fillId="2" borderId="8" xfId="0" applyFont="1" applyFill="1" applyBorder="1"/>
    <xf numFmtId="0" fontId="16" fillId="2" borderId="9" xfId="0" applyFont="1" applyFill="1" applyBorder="1" applyAlignment="1" applyProtection="1">
      <alignment horizontal="center"/>
      <protection locked="0"/>
    </xf>
    <xf numFmtId="0" fontId="1" fillId="2" borderId="10" xfId="0" applyFont="1" applyFill="1" applyBorder="1"/>
    <xf numFmtId="0" fontId="8" fillId="2" borderId="8" xfId="0" applyFont="1" applyFill="1" applyBorder="1" applyAlignment="1">
      <alignment vertical="top"/>
    </xf>
    <xf numFmtId="0" fontId="8" fillId="2" borderId="0" xfId="0" applyFont="1" applyFill="1" applyAlignment="1">
      <alignment vertical="top"/>
    </xf>
    <xf numFmtId="0" fontId="8" fillId="2" borderId="9" xfId="0" applyFont="1" applyFill="1" applyBorder="1" applyAlignment="1">
      <alignment vertical="top"/>
    </xf>
    <xf numFmtId="0" fontId="22" fillId="2" borderId="7" xfId="0" applyFont="1" applyFill="1" applyBorder="1"/>
    <xf numFmtId="0" fontId="8" fillId="2" borderId="19" xfId="0" applyFont="1" applyFill="1" applyBorder="1" applyAlignment="1">
      <alignment vertical="top"/>
    </xf>
    <xf numFmtId="0" fontId="16" fillId="2" borderId="11" xfId="0" applyFont="1" applyFill="1" applyBorder="1" applyAlignment="1" applyProtection="1">
      <alignment horizontal="center"/>
      <protection locked="0"/>
    </xf>
    <xf numFmtId="0" fontId="1" fillId="0" borderId="18" xfId="0" applyFont="1" applyBorder="1" applyAlignment="1" applyProtection="1">
      <alignment horizontal="center"/>
      <protection locked="0"/>
    </xf>
    <xf numFmtId="41" fontId="0" fillId="2" borderId="17" xfId="1" applyNumberFormat="1" applyFont="1" applyFill="1" applyBorder="1" applyProtection="1">
      <protection locked="0"/>
    </xf>
    <xf numFmtId="0" fontId="8" fillId="2" borderId="11" xfId="0" applyFont="1" applyFill="1" applyBorder="1" applyAlignment="1">
      <alignment horizontal="center" vertical="center" wrapText="1"/>
    </xf>
    <xf numFmtId="0" fontId="8" fillId="2" borderId="10" xfId="0" applyFont="1" applyFill="1" applyBorder="1" applyAlignment="1">
      <alignment vertical="center"/>
    </xf>
    <xf numFmtId="0" fontId="8" fillId="2" borderId="11" xfId="0" applyFont="1" applyFill="1" applyBorder="1" applyAlignment="1">
      <alignment vertical="center"/>
    </xf>
    <xf numFmtId="0" fontId="8" fillId="2" borderId="11" xfId="0" applyFont="1" applyFill="1" applyBorder="1" applyAlignment="1">
      <alignment horizontal="right" vertical="center"/>
    </xf>
    <xf numFmtId="0" fontId="8" fillId="2" borderId="17" xfId="0" applyFont="1" applyFill="1" applyBorder="1" applyAlignment="1">
      <alignment vertical="center" wrapText="1"/>
    </xf>
    <xf numFmtId="0" fontId="1" fillId="2" borderId="0" xfId="0" applyFont="1" applyFill="1"/>
    <xf numFmtId="0" fontId="1" fillId="2" borderId="16" xfId="0" applyFont="1" applyFill="1" applyBorder="1"/>
    <xf numFmtId="0" fontId="8" fillId="2" borderId="10" xfId="0" applyFont="1" applyFill="1" applyBorder="1" applyAlignment="1">
      <alignment horizontal="center" vertical="center" wrapText="1"/>
    </xf>
    <xf numFmtId="0" fontId="8" fillId="2" borderId="12" xfId="0" applyFont="1" applyFill="1" applyBorder="1" applyAlignment="1">
      <alignment horizontal="center" vertical="center" wrapText="1"/>
    </xf>
    <xf numFmtId="0" fontId="33" fillId="2" borderId="0" xfId="0" applyFont="1" applyFill="1"/>
    <xf numFmtId="0" fontId="1" fillId="2" borderId="0" xfId="0" applyFont="1" applyFill="1" applyAlignment="1">
      <alignment vertical="center"/>
    </xf>
    <xf numFmtId="0" fontId="1" fillId="2" borderId="0" xfId="0" applyFont="1" applyFill="1" applyAlignment="1">
      <alignment horizontal="left" wrapText="1"/>
    </xf>
    <xf numFmtId="0" fontId="1" fillId="2" borderId="0" xfId="0" applyFont="1" applyFill="1" applyAlignment="1">
      <alignment vertical="top"/>
    </xf>
    <xf numFmtId="0" fontId="16" fillId="2" borderId="11" xfId="0" applyFont="1" applyFill="1" applyBorder="1" applyAlignment="1">
      <alignment vertical="top"/>
    </xf>
    <xf numFmtId="0" fontId="1" fillId="2" borderId="11" xfId="0" applyFont="1" applyFill="1" applyBorder="1"/>
    <xf numFmtId="0" fontId="0" fillId="2" borderId="18" xfId="0" applyFill="1" applyBorder="1" applyProtection="1">
      <protection locked="0"/>
    </xf>
    <xf numFmtId="14" fontId="16" fillId="2" borderId="11" xfId="0" applyNumberFormat="1" applyFont="1" applyFill="1" applyBorder="1" applyAlignment="1" applyProtection="1">
      <alignment horizontal="left"/>
      <protection locked="0"/>
    </xf>
    <xf numFmtId="41" fontId="0" fillId="0" borderId="18" xfId="1" applyNumberFormat="1" applyFont="1" applyBorder="1" applyAlignment="1" applyProtection="1">
      <alignment horizontal="center"/>
      <protection locked="0"/>
    </xf>
    <xf numFmtId="0" fontId="1" fillId="6" borderId="6" xfId="0" applyFont="1" applyFill="1" applyBorder="1" applyAlignment="1" applyProtection="1">
      <alignment vertical="center"/>
      <protection locked="0"/>
    </xf>
    <xf numFmtId="0" fontId="16" fillId="2" borderId="0" xfId="0" applyFont="1" applyFill="1" applyAlignment="1" applyProtection="1">
      <alignment horizontal="center" vertical="center"/>
      <protection locked="0"/>
    </xf>
    <xf numFmtId="0" fontId="16" fillId="2" borderId="9" xfId="0" applyFont="1" applyFill="1" applyBorder="1" applyAlignment="1" applyProtection="1">
      <alignment horizontal="center" vertical="center"/>
      <protection locked="0"/>
    </xf>
    <xf numFmtId="0" fontId="16" fillId="2" borderId="7" xfId="0" applyFont="1" applyFill="1" applyBorder="1" applyAlignment="1" applyProtection="1">
      <alignment horizontal="center" vertical="center"/>
      <protection locked="0"/>
    </xf>
    <xf numFmtId="0" fontId="1" fillId="2" borderId="11" xfId="0" applyFont="1" applyFill="1" applyBorder="1" applyAlignment="1" applyProtection="1">
      <alignment horizontal="center"/>
      <protection locked="0"/>
    </xf>
    <xf numFmtId="0" fontId="1" fillId="2" borderId="10" xfId="0" applyFont="1" applyFill="1" applyBorder="1" applyProtection="1">
      <protection locked="0"/>
    </xf>
    <xf numFmtId="0" fontId="1" fillId="6" borderId="14" xfId="0" applyFont="1" applyFill="1" applyBorder="1" applyProtection="1">
      <protection locked="0"/>
    </xf>
    <xf numFmtId="0" fontId="1" fillId="2" borderId="17" xfId="0" applyFont="1" applyFill="1" applyBorder="1" applyAlignment="1" applyProtection="1">
      <alignment horizontal="center"/>
      <protection locked="0"/>
    </xf>
    <xf numFmtId="0" fontId="1" fillId="2" borderId="18" xfId="0" applyFont="1" applyFill="1" applyBorder="1" applyAlignment="1" applyProtection="1">
      <alignment horizontal="center"/>
      <protection locked="0"/>
    </xf>
    <xf numFmtId="0" fontId="1" fillId="2" borderId="14" xfId="0" applyFont="1" applyFill="1" applyBorder="1" applyAlignment="1" applyProtection="1">
      <alignment horizontal="center"/>
      <protection locked="0"/>
    </xf>
    <xf numFmtId="41" fontId="1" fillId="0" borderId="18" xfId="1" applyNumberFormat="1" applyFont="1" applyBorder="1" applyAlignment="1" applyProtection="1">
      <alignment horizontal="center"/>
      <protection locked="0"/>
    </xf>
    <xf numFmtId="0" fontId="1" fillId="6" borderId="8" xfId="0" applyFont="1" applyFill="1" applyBorder="1" applyAlignment="1">
      <alignment vertical="center"/>
    </xf>
    <xf numFmtId="0" fontId="1" fillId="0" borderId="13" xfId="0" applyFont="1" applyBorder="1"/>
    <xf numFmtId="0" fontId="1" fillId="6" borderId="18" xfId="1" applyNumberFormat="1" applyFont="1" applyFill="1" applyBorder="1" applyAlignment="1" applyProtection="1">
      <alignment horizontal="center"/>
      <protection locked="0"/>
    </xf>
    <xf numFmtId="0" fontId="8" fillId="2" borderId="18" xfId="0" applyFont="1" applyFill="1" applyBorder="1" applyAlignment="1">
      <alignment horizontal="center" vertical="center" wrapText="1"/>
    </xf>
    <xf numFmtId="0" fontId="1" fillId="6" borderId="16" xfId="1" applyNumberFormat="1" applyFont="1" applyFill="1" applyBorder="1" applyAlignment="1" applyProtection="1">
      <alignment horizontal="center"/>
      <protection locked="0"/>
    </xf>
    <xf numFmtId="0" fontId="1" fillId="6" borderId="13" xfId="1" applyNumberFormat="1" applyFont="1" applyFill="1" applyBorder="1" applyAlignment="1" applyProtection="1">
      <alignment horizontal="center"/>
      <protection locked="0"/>
    </xf>
    <xf numFmtId="0" fontId="0" fillId="2" borderId="12" xfId="0" applyFill="1" applyBorder="1" applyAlignment="1" applyProtection="1">
      <alignment horizontal="center"/>
      <protection locked="0"/>
    </xf>
    <xf numFmtId="0" fontId="1" fillId="2" borderId="6" xfId="0" applyFont="1" applyFill="1" applyBorder="1"/>
    <xf numFmtId="0" fontId="1" fillId="2" borderId="10" xfId="0" applyFont="1" applyFill="1" applyBorder="1" applyAlignment="1" applyProtection="1">
      <alignment horizontal="center"/>
      <protection locked="0"/>
    </xf>
    <xf numFmtId="0" fontId="1" fillId="2" borderId="12" xfId="0" applyFont="1" applyFill="1" applyBorder="1" applyAlignment="1" applyProtection="1">
      <alignment horizontal="center"/>
      <protection locked="0"/>
    </xf>
    <xf numFmtId="0" fontId="37" fillId="6" borderId="9" xfId="10" applyFont="1" applyFill="1" applyBorder="1" applyAlignment="1" applyProtection="1">
      <alignment horizontal="center"/>
      <protection locked="0"/>
    </xf>
    <xf numFmtId="0" fontId="37" fillId="6" borderId="0" xfId="10" applyFont="1" applyFill="1" applyAlignment="1" applyProtection="1">
      <alignment horizontal="center"/>
      <protection locked="0"/>
    </xf>
    <xf numFmtId="0" fontId="0" fillId="6" borderId="0" xfId="0" applyFill="1" applyAlignment="1">
      <alignment vertical="top" wrapText="1"/>
    </xf>
    <xf numFmtId="0" fontId="0" fillId="6" borderId="0" xfId="0" applyFill="1" applyAlignment="1">
      <alignment horizontal="left" vertical="top"/>
    </xf>
    <xf numFmtId="0" fontId="4" fillId="6" borderId="0" xfId="0" applyFont="1" applyFill="1" applyAlignment="1">
      <alignment vertical="center" wrapText="1"/>
    </xf>
    <xf numFmtId="0" fontId="0" fillId="6" borderId="0" xfId="0" applyFill="1" applyAlignment="1">
      <alignment vertical="center" wrapText="1"/>
    </xf>
    <xf numFmtId="0" fontId="58" fillId="0" borderId="64" xfId="0" applyFont="1" applyBorder="1" applyAlignment="1">
      <alignment horizontal="left" wrapText="1"/>
    </xf>
    <xf numFmtId="0" fontId="57" fillId="6" borderId="0" xfId="0" applyFont="1" applyFill="1" applyAlignment="1">
      <alignment vertical="top" wrapText="1"/>
    </xf>
    <xf numFmtId="0" fontId="51" fillId="6" borderId="0" xfId="12" applyFill="1" applyBorder="1" applyAlignment="1">
      <alignment horizontal="left" vertical="top"/>
    </xf>
    <xf numFmtId="0" fontId="0" fillId="11" borderId="67" xfId="0" applyFill="1" applyBorder="1" applyAlignment="1">
      <alignment horizontal="center" wrapText="1"/>
    </xf>
    <xf numFmtId="0" fontId="0" fillId="11" borderId="63" xfId="0" applyFill="1" applyBorder="1" applyAlignment="1">
      <alignment horizontal="center" wrapText="1"/>
    </xf>
    <xf numFmtId="0" fontId="57" fillId="11" borderId="67" xfId="0" applyFont="1" applyFill="1" applyBorder="1" applyAlignment="1">
      <alignment horizontal="center" wrapText="1"/>
    </xf>
    <xf numFmtId="0" fontId="0" fillId="11" borderId="18" xfId="0" applyFill="1" applyBorder="1" applyAlignment="1">
      <alignment horizontal="center" wrapText="1"/>
    </xf>
    <xf numFmtId="0" fontId="0" fillId="6" borderId="0" xfId="0" applyFill="1" applyAlignment="1">
      <alignment vertical="top"/>
    </xf>
    <xf numFmtId="0" fontId="52" fillId="6" borderId="0" xfId="0" applyFont="1" applyFill="1" applyAlignment="1">
      <alignment vertical="top" wrapText="1"/>
    </xf>
    <xf numFmtId="0" fontId="0" fillId="6" borderId="0" xfId="0" applyFill="1" applyAlignment="1">
      <alignment wrapText="1"/>
    </xf>
    <xf numFmtId="0" fontId="4" fillId="6" borderId="18" xfId="0" applyFont="1" applyFill="1" applyBorder="1" applyAlignment="1">
      <alignment vertical="center" wrapText="1"/>
    </xf>
    <xf numFmtId="0" fontId="4" fillId="6" borderId="18" xfId="0" applyFont="1" applyFill="1" applyBorder="1" applyAlignment="1">
      <alignment horizontal="left" vertical="center" wrapText="1"/>
    </xf>
    <xf numFmtId="1" fontId="11" fillId="6" borderId="18" xfId="0" applyNumberFormat="1" applyFont="1" applyFill="1" applyBorder="1" applyAlignment="1">
      <alignment horizontal="left" vertical="center" wrapText="1"/>
    </xf>
    <xf numFmtId="0" fontId="52" fillId="6" borderId="5" xfId="0" applyFont="1" applyFill="1" applyBorder="1" applyAlignment="1">
      <alignment vertical="top"/>
    </xf>
    <xf numFmtId="0" fontId="52" fillId="6" borderId="8" xfId="0" applyFont="1" applyFill="1" applyBorder="1" applyAlignment="1">
      <alignment vertical="top"/>
    </xf>
    <xf numFmtId="0" fontId="52" fillId="6" borderId="18" xfId="0" applyFont="1" applyFill="1" applyBorder="1" applyAlignment="1">
      <alignment horizontal="left" vertical="top"/>
    </xf>
    <xf numFmtId="0" fontId="1" fillId="6" borderId="0" xfId="0" applyFont="1" applyFill="1" applyAlignment="1">
      <alignment horizontal="left" vertical="top"/>
    </xf>
    <xf numFmtId="0" fontId="52" fillId="6" borderId="10" xfId="0" applyFont="1" applyFill="1" applyBorder="1"/>
    <xf numFmtId="0" fontId="52" fillId="6" borderId="11" xfId="0" applyFont="1" applyFill="1" applyBorder="1"/>
    <xf numFmtId="0" fontId="52" fillId="6" borderId="12" xfId="0" applyFont="1" applyFill="1" applyBorder="1"/>
    <xf numFmtId="0" fontId="52" fillId="6" borderId="17" xfId="0" applyFont="1" applyFill="1" applyBorder="1" applyAlignment="1">
      <alignment horizontal="left"/>
    </xf>
    <xf numFmtId="0" fontId="58" fillId="0" borderId="59" xfId="0" applyFont="1" applyBorder="1" applyAlignment="1">
      <alignment horizontal="left" wrapText="1"/>
    </xf>
    <xf numFmtId="0" fontId="59" fillId="0" borderId="18" xfId="0" applyFont="1" applyBorder="1" applyAlignment="1">
      <alignment horizontal="left" wrapText="1"/>
    </xf>
    <xf numFmtId="0" fontId="4" fillId="6" borderId="0" xfId="0" applyFont="1" applyFill="1"/>
    <xf numFmtId="0" fontId="41" fillId="6" borderId="0" xfId="5" applyFill="1" applyAlignment="1" applyProtection="1">
      <alignment horizontal="left"/>
    </xf>
    <xf numFmtId="0" fontId="28" fillId="2" borderId="0" xfId="0" applyFont="1" applyFill="1"/>
    <xf numFmtId="0" fontId="29" fillId="2" borderId="0" xfId="0" applyFont="1" applyFill="1"/>
    <xf numFmtId="0" fontId="0" fillId="0" borderId="60" xfId="0" applyBorder="1" applyAlignment="1" applyProtection="1">
      <alignment horizontal="center" wrapText="1"/>
      <protection locked="0"/>
    </xf>
    <xf numFmtId="0" fontId="0" fillId="0" borderId="64" xfId="0" applyBorder="1" applyAlignment="1" applyProtection="1">
      <alignment horizontal="center" wrapText="1"/>
      <protection locked="0"/>
    </xf>
    <xf numFmtId="9" fontId="52" fillId="0" borderId="60" xfId="6" applyFont="1" applyFill="1" applyBorder="1" applyAlignment="1" applyProtection="1">
      <alignment horizontal="center" shrinkToFit="1"/>
      <protection locked="0"/>
    </xf>
    <xf numFmtId="9" fontId="0" fillId="0" borderId="60" xfId="6" applyFont="1" applyFill="1" applyBorder="1" applyAlignment="1" applyProtection="1">
      <alignment horizontal="center" wrapText="1"/>
      <protection locked="0"/>
    </xf>
    <xf numFmtId="9" fontId="0" fillId="0" borderId="63" xfId="6" applyFont="1" applyFill="1" applyBorder="1" applyAlignment="1" applyProtection="1">
      <alignment horizontal="center" wrapText="1"/>
      <protection locked="0"/>
    </xf>
    <xf numFmtId="9" fontId="0" fillId="0" borderId="64" xfId="6" applyFont="1" applyFill="1" applyBorder="1" applyAlignment="1" applyProtection="1">
      <alignment horizontal="center" wrapText="1"/>
      <protection locked="0"/>
    </xf>
    <xf numFmtId="0" fontId="0" fillId="0" borderId="65" xfId="0" applyBorder="1" applyAlignment="1" applyProtection="1">
      <alignment horizontal="center" wrapText="1"/>
      <protection locked="0"/>
    </xf>
    <xf numFmtId="0" fontId="0" fillId="0" borderId="59" xfId="0" applyBorder="1" applyAlignment="1" applyProtection="1">
      <alignment horizontal="center" wrapText="1"/>
      <protection locked="0"/>
    </xf>
    <xf numFmtId="9" fontId="52" fillId="0" borderId="65" xfId="6" applyFont="1" applyFill="1" applyBorder="1" applyAlignment="1" applyProtection="1">
      <alignment horizontal="center" shrinkToFit="1"/>
      <protection locked="0"/>
    </xf>
    <xf numFmtId="9" fontId="0" fillId="0" borderId="65" xfId="6" applyFont="1" applyFill="1" applyBorder="1" applyAlignment="1" applyProtection="1">
      <alignment horizontal="center" wrapText="1"/>
      <protection locked="0"/>
    </xf>
    <xf numFmtId="9" fontId="0" fillId="0" borderId="59" xfId="6" applyFont="1" applyFill="1" applyBorder="1" applyAlignment="1" applyProtection="1">
      <alignment horizontal="center" wrapText="1"/>
      <protection locked="0"/>
    </xf>
    <xf numFmtId="0" fontId="0" fillId="0" borderId="18" xfId="0" applyBorder="1" applyAlignment="1" applyProtection="1">
      <alignment horizontal="center" wrapText="1"/>
      <protection locked="0"/>
    </xf>
    <xf numFmtId="9" fontId="0" fillId="0" borderId="15" xfId="6" applyFont="1" applyFill="1" applyBorder="1" applyAlignment="1" applyProtection="1">
      <alignment horizontal="center"/>
      <protection locked="0"/>
    </xf>
    <xf numFmtId="9" fontId="0" fillId="0" borderId="5" xfId="6" applyFont="1" applyFill="1" applyBorder="1" applyAlignment="1" applyProtection="1">
      <alignment horizontal="center"/>
      <protection locked="0"/>
    </xf>
    <xf numFmtId="0" fontId="0" fillId="0" borderId="67" xfId="0" applyBorder="1" applyAlignment="1" applyProtection="1">
      <alignment horizontal="center" wrapText="1"/>
      <protection locked="0"/>
    </xf>
    <xf numFmtId="0" fontId="0" fillId="0" borderId="63" xfId="0" applyBorder="1" applyAlignment="1" applyProtection="1">
      <alignment horizontal="center" wrapText="1"/>
      <protection locked="0"/>
    </xf>
    <xf numFmtId="0" fontId="0" fillId="0" borderId="60" xfId="0" applyBorder="1" applyAlignment="1" applyProtection="1">
      <alignment wrapText="1"/>
      <protection locked="0"/>
    </xf>
    <xf numFmtId="0" fontId="0" fillId="0" borderId="64" xfId="0" applyBorder="1" applyAlignment="1" applyProtection="1">
      <alignment horizontal="left" wrapText="1"/>
      <protection locked="0"/>
    </xf>
    <xf numFmtId="0" fontId="0" fillId="0" borderId="65" xfId="0" applyBorder="1" applyAlignment="1" applyProtection="1">
      <alignment wrapText="1"/>
      <protection locked="0"/>
    </xf>
    <xf numFmtId="0" fontId="0" fillId="0" borderId="59" xfId="0" applyBorder="1" applyAlignment="1" applyProtection="1">
      <alignment horizontal="left" wrapText="1"/>
      <protection locked="0"/>
    </xf>
    <xf numFmtId="0" fontId="0" fillId="0" borderId="68" xfId="0" applyBorder="1" applyAlignment="1" applyProtection="1">
      <alignment horizontal="center" wrapText="1"/>
      <protection locked="0"/>
    </xf>
    <xf numFmtId="0" fontId="0" fillId="0" borderId="62" xfId="0" applyBorder="1" applyAlignment="1" applyProtection="1">
      <alignment horizontal="center" wrapText="1"/>
      <protection locked="0"/>
    </xf>
    <xf numFmtId="167" fontId="16" fillId="6" borderId="18" xfId="0" applyNumberFormat="1" applyFont="1" applyFill="1" applyBorder="1" applyAlignment="1" applyProtection="1">
      <alignment horizontal="left"/>
      <protection locked="0"/>
    </xf>
    <xf numFmtId="0" fontId="8" fillId="2" borderId="5" xfId="0" applyFont="1" applyFill="1" applyBorder="1" applyAlignment="1">
      <alignment horizontal="center"/>
    </xf>
    <xf numFmtId="0" fontId="8" fillId="2" borderId="15" xfId="0" applyFont="1" applyFill="1" applyBorder="1" applyAlignment="1">
      <alignment horizontal="centerContinuous"/>
    </xf>
    <xf numFmtId="0" fontId="8" fillId="2" borderId="19" xfId="0" quotePrefix="1" applyFont="1" applyFill="1" applyBorder="1" applyAlignment="1">
      <alignment horizontal="center" vertical="center" wrapText="1"/>
    </xf>
    <xf numFmtId="0" fontId="8" fillId="2" borderId="9" xfId="0" quotePrefix="1" applyFont="1" applyFill="1" applyBorder="1" applyAlignment="1">
      <alignment horizontal="center" vertical="center" wrapText="1"/>
    </xf>
    <xf numFmtId="49" fontId="4" fillId="2" borderId="18" xfId="0" applyNumberFormat="1" applyFont="1" applyFill="1" applyBorder="1" applyAlignment="1" applyProtection="1">
      <alignment horizontal="center"/>
      <protection locked="0"/>
    </xf>
    <xf numFmtId="49" fontId="4" fillId="2" borderId="19" xfId="0" applyNumberFormat="1" applyFont="1" applyFill="1" applyBorder="1" applyAlignment="1" applyProtection="1">
      <alignment horizontal="center"/>
      <protection locked="0"/>
    </xf>
    <xf numFmtId="49" fontId="4" fillId="2" borderId="16" xfId="0" applyNumberFormat="1" applyFont="1" applyFill="1" applyBorder="1" applyAlignment="1" applyProtection="1">
      <alignment horizontal="center"/>
      <protection locked="0"/>
    </xf>
    <xf numFmtId="49" fontId="4" fillId="2" borderId="9" xfId="0" applyNumberFormat="1" applyFont="1" applyFill="1" applyBorder="1" applyAlignment="1" applyProtection="1">
      <alignment horizontal="center"/>
      <protection locked="0"/>
    </xf>
    <xf numFmtId="0" fontId="8" fillId="2" borderId="19" xfId="0" applyFont="1" applyFill="1" applyBorder="1" applyAlignment="1">
      <alignment horizontal="centerContinuous" vertical="top"/>
    </xf>
    <xf numFmtId="43" fontId="11" fillId="2" borderId="18" xfId="1" applyFont="1" applyFill="1" applyBorder="1" applyAlignment="1" applyProtection="1">
      <alignment horizontal="center"/>
      <protection locked="0"/>
    </xf>
    <xf numFmtId="43" fontId="4" fillId="2" borderId="18" xfId="1" applyFont="1" applyFill="1" applyBorder="1" applyAlignment="1" applyProtection="1">
      <alignment horizontal="center"/>
      <protection locked="0"/>
    </xf>
    <xf numFmtId="0" fontId="23" fillId="2" borderId="0" xfId="0" applyFont="1" applyFill="1" applyAlignment="1">
      <alignment horizontal="left" vertical="center"/>
    </xf>
    <xf numFmtId="0" fontId="24" fillId="0" borderId="0" xfId="0" applyFont="1" applyAlignment="1">
      <alignment horizontal="left"/>
    </xf>
    <xf numFmtId="0" fontId="11" fillId="2" borderId="0" xfId="0" applyFont="1" applyFill="1" applyAlignment="1">
      <alignment horizontal="center" vertical="top"/>
    </xf>
    <xf numFmtId="0" fontId="6" fillId="2" borderId="0" xfId="0" applyFont="1" applyFill="1" applyAlignment="1">
      <alignment horizontal="center"/>
    </xf>
    <xf numFmtId="49" fontId="4" fillId="2" borderId="18" xfId="0" applyNumberFormat="1" applyFont="1" applyFill="1" applyBorder="1" applyAlignment="1" applyProtection="1">
      <alignment horizontal="center"/>
      <protection locked="0"/>
    </xf>
    <xf numFmtId="0" fontId="9" fillId="2" borderId="10" xfId="0" applyFont="1" applyFill="1" applyBorder="1" applyAlignment="1">
      <alignment horizontal="center"/>
    </xf>
    <xf numFmtId="0" fontId="9" fillId="2" borderId="11" xfId="0" applyFont="1" applyFill="1" applyBorder="1" applyAlignment="1">
      <alignment horizontal="center"/>
    </xf>
    <xf numFmtId="0" fontId="44" fillId="2" borderId="10" xfId="0" applyFont="1" applyFill="1" applyBorder="1" applyAlignment="1">
      <alignment horizontal="center"/>
    </xf>
    <xf numFmtId="0" fontId="44" fillId="2" borderId="11" xfId="0" applyFont="1" applyFill="1" applyBorder="1" applyAlignment="1">
      <alignment horizontal="center"/>
    </xf>
    <xf numFmtId="0" fontId="44" fillId="2" borderId="12" xfId="0" applyFont="1" applyFill="1" applyBorder="1" applyAlignment="1">
      <alignment horizontal="center"/>
    </xf>
    <xf numFmtId="0" fontId="9" fillId="2" borderId="10" xfId="0" applyFont="1" applyFill="1" applyBorder="1" applyAlignment="1" applyProtection="1">
      <alignment horizontal="center"/>
      <protection locked="0"/>
    </xf>
    <xf numFmtId="0" fontId="9" fillId="2" borderId="11" xfId="0" applyFont="1" applyFill="1" applyBorder="1" applyAlignment="1" applyProtection="1">
      <alignment horizontal="center"/>
      <protection locked="0"/>
    </xf>
    <xf numFmtId="0" fontId="9" fillId="2" borderId="12" xfId="0" applyFont="1" applyFill="1" applyBorder="1" applyAlignment="1" applyProtection="1">
      <alignment horizontal="center"/>
      <protection locked="0"/>
    </xf>
    <xf numFmtId="0" fontId="4" fillId="2" borderId="16" xfId="0" applyFont="1" applyFill="1" applyBorder="1" applyAlignment="1" applyProtection="1">
      <alignment horizontal="center"/>
      <protection locked="0"/>
    </xf>
    <xf numFmtId="0" fontId="4" fillId="2" borderId="14" xfId="0" applyFont="1" applyFill="1" applyBorder="1" applyAlignment="1" applyProtection="1">
      <alignment horizontal="center"/>
      <protection locked="0"/>
    </xf>
    <xf numFmtId="0" fontId="16" fillId="2" borderId="5"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10" xfId="0" applyFont="1" applyFill="1" applyBorder="1" applyAlignment="1">
      <alignment horizontal="center" vertical="center" wrapText="1"/>
    </xf>
    <xf numFmtId="44" fontId="14" fillId="2" borderId="9" xfId="3" applyFont="1" applyFill="1" applyBorder="1" applyAlignment="1" applyProtection="1">
      <alignment horizontal="right" vertical="center"/>
      <protection locked="0"/>
    </xf>
    <xf numFmtId="44" fontId="14" fillId="2" borderId="7" xfId="3" applyFont="1" applyFill="1" applyBorder="1" applyAlignment="1" applyProtection="1">
      <alignment horizontal="right" vertical="center"/>
      <protection locked="0"/>
    </xf>
    <xf numFmtId="49" fontId="14" fillId="2" borderId="10" xfId="0" applyNumberFormat="1" applyFont="1" applyFill="1" applyBorder="1" applyAlignment="1">
      <alignment horizontal="center"/>
    </xf>
    <xf numFmtId="0" fontId="14" fillId="2" borderId="11" xfId="0" applyFont="1" applyFill="1" applyBorder="1" applyAlignment="1">
      <alignment horizontal="center"/>
    </xf>
    <xf numFmtId="0" fontId="14" fillId="2" borderId="12" xfId="0" applyFont="1" applyFill="1" applyBorder="1" applyAlignment="1">
      <alignment horizontal="center"/>
    </xf>
    <xf numFmtId="0" fontId="11" fillId="2" borderId="16" xfId="0" applyFont="1" applyFill="1" applyBorder="1" applyAlignment="1" applyProtection="1">
      <alignment horizontal="center"/>
      <protection locked="0"/>
    </xf>
    <xf numFmtId="0" fontId="11" fillId="2" borderId="14" xfId="0" applyFont="1" applyFill="1" applyBorder="1" applyAlignment="1" applyProtection="1">
      <alignment horizontal="center"/>
      <protection locked="0"/>
    </xf>
    <xf numFmtId="4" fontId="11" fillId="2" borderId="8" xfId="0" applyNumberFormat="1" applyFont="1" applyFill="1" applyBorder="1" applyAlignment="1" applyProtection="1">
      <alignment vertical="center"/>
      <protection locked="0"/>
    </xf>
    <xf numFmtId="4" fontId="11" fillId="2" borderId="6" xfId="0" applyNumberFormat="1" applyFont="1" applyFill="1" applyBorder="1" applyAlignment="1" applyProtection="1">
      <alignment vertical="center"/>
      <protection locked="0"/>
    </xf>
    <xf numFmtId="4" fontId="11" fillId="2" borderId="9" xfId="0" applyNumberFormat="1" applyFont="1" applyFill="1" applyBorder="1" applyAlignment="1" applyProtection="1">
      <alignment vertical="center"/>
      <protection locked="0"/>
    </xf>
    <xf numFmtId="4" fontId="11" fillId="2" borderId="0" xfId="0" applyNumberFormat="1" applyFont="1" applyFill="1" applyAlignment="1" applyProtection="1">
      <alignment vertical="center"/>
      <protection locked="0"/>
    </xf>
    <xf numFmtId="4" fontId="11" fillId="2" borderId="7" xfId="0" applyNumberFormat="1" applyFont="1" applyFill="1" applyBorder="1" applyAlignment="1" applyProtection="1">
      <alignment vertical="center"/>
      <protection locked="0"/>
    </xf>
    <xf numFmtId="4" fontId="11" fillId="2" borderId="10" xfId="0" applyNumberFormat="1" applyFont="1" applyFill="1" applyBorder="1" applyAlignment="1" applyProtection="1">
      <alignment vertical="center"/>
      <protection locked="0"/>
    </xf>
    <xf numFmtId="4" fontId="11" fillId="2" borderId="11" xfId="0" applyNumberFormat="1" applyFont="1" applyFill="1" applyBorder="1" applyAlignment="1" applyProtection="1">
      <alignment vertical="center"/>
      <protection locked="0"/>
    </xf>
    <xf numFmtId="4" fontId="11" fillId="2" borderId="12" xfId="0" applyNumberFormat="1" applyFont="1" applyFill="1" applyBorder="1" applyAlignment="1" applyProtection="1">
      <alignment vertical="center"/>
      <protection locked="0"/>
    </xf>
    <xf numFmtId="0" fontId="4" fillId="2" borderId="18" xfId="0" applyFont="1" applyFill="1" applyBorder="1" applyAlignment="1" applyProtection="1">
      <alignment horizontal="center"/>
      <protection locked="0"/>
    </xf>
    <xf numFmtId="43" fontId="9" fillId="2" borderId="10" xfId="1" applyFont="1" applyFill="1" applyBorder="1" applyAlignment="1" applyProtection="1">
      <alignment horizontal="right"/>
      <protection locked="0"/>
    </xf>
    <xf numFmtId="43" fontId="9" fillId="2" borderId="11" xfId="1" applyFont="1" applyFill="1" applyBorder="1" applyAlignment="1" applyProtection="1">
      <alignment horizontal="right"/>
      <protection locked="0"/>
    </xf>
    <xf numFmtId="43" fontId="9" fillId="2" borderId="12" xfId="1" applyFont="1" applyFill="1" applyBorder="1" applyAlignment="1" applyProtection="1">
      <alignment horizontal="right"/>
      <protection locked="0"/>
    </xf>
    <xf numFmtId="0" fontId="0" fillId="2" borderId="0" xfId="0" quotePrefix="1" applyFill="1" applyAlignment="1" applyProtection="1">
      <alignment horizontal="center"/>
      <protection locked="0"/>
    </xf>
    <xf numFmtId="0" fontId="8" fillId="2" borderId="16" xfId="0" applyFont="1" applyFill="1" applyBorder="1" applyAlignment="1">
      <alignment horizontal="center"/>
    </xf>
    <xf numFmtId="0" fontId="8" fillId="2" borderId="13" xfId="0" applyFont="1" applyFill="1" applyBorder="1" applyAlignment="1">
      <alignment horizontal="center"/>
    </xf>
    <xf numFmtId="0" fontId="8" fillId="2" borderId="14" xfId="0" applyFont="1" applyFill="1" applyBorder="1" applyAlignment="1">
      <alignment horizontal="center"/>
    </xf>
    <xf numFmtId="0" fontId="11" fillId="2" borderId="0" xfId="0" applyFont="1" applyFill="1" applyAlignment="1" applyProtection="1">
      <alignment horizontal="left"/>
      <protection locked="0"/>
    </xf>
    <xf numFmtId="0" fontId="4" fillId="6" borderId="0" xfId="0" applyFont="1" applyFill="1" applyProtection="1">
      <protection locked="0"/>
    </xf>
    <xf numFmtId="44" fontId="5" fillId="2" borderId="36" xfId="0" applyNumberFormat="1" applyFont="1" applyFill="1" applyBorder="1" applyAlignment="1" applyProtection="1">
      <alignment horizontal="right"/>
      <protection locked="0"/>
    </xf>
    <xf numFmtId="8" fontId="0" fillId="0" borderId="37" xfId="0" applyNumberFormat="1" applyBorder="1" applyAlignment="1" applyProtection="1">
      <alignment horizontal="right"/>
      <protection locked="0"/>
    </xf>
    <xf numFmtId="8" fontId="0" fillId="0" borderId="38" xfId="0" applyNumberFormat="1" applyBorder="1" applyAlignment="1" applyProtection="1">
      <alignment horizontal="right"/>
      <protection locked="0"/>
    </xf>
    <xf numFmtId="0" fontId="8" fillId="2" borderId="16" xfId="0" quotePrefix="1" applyFont="1" applyFill="1" applyBorder="1" applyAlignment="1">
      <alignment horizontal="center" vertical="center" wrapText="1"/>
    </xf>
    <xf numFmtId="0" fontId="8" fillId="2" borderId="13" xfId="0" quotePrefix="1" applyFont="1" applyFill="1" applyBorder="1" applyAlignment="1">
      <alignment horizontal="center" vertical="center" wrapText="1"/>
    </xf>
    <xf numFmtId="0" fontId="8" fillId="2" borderId="5"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9" xfId="0" applyFont="1" applyFill="1" applyBorder="1" applyAlignment="1">
      <alignment horizontal="center" vertical="center" wrapText="1"/>
    </xf>
    <xf numFmtId="0" fontId="8" fillId="2" borderId="7" xfId="0" applyFont="1" applyFill="1" applyBorder="1" applyAlignment="1">
      <alignment horizontal="center" vertical="center" wrapText="1"/>
    </xf>
    <xf numFmtId="4" fontId="1" fillId="2" borderId="5" xfId="0" applyNumberFormat="1" applyFont="1" applyFill="1" applyBorder="1" applyAlignment="1">
      <alignment horizontal="center" vertical="center"/>
    </xf>
    <xf numFmtId="4" fontId="1" fillId="2" borderId="8" xfId="0" applyNumberFormat="1" applyFont="1" applyFill="1" applyBorder="1" applyAlignment="1">
      <alignment horizontal="center" vertical="center"/>
    </xf>
    <xf numFmtId="4" fontId="1" fillId="2" borderId="6" xfId="0" applyNumberFormat="1" applyFont="1" applyFill="1" applyBorder="1" applyAlignment="1">
      <alignment horizontal="center" vertical="center"/>
    </xf>
    <xf numFmtId="4" fontId="1" fillId="2" borderId="10" xfId="0" applyNumberFormat="1" applyFont="1" applyFill="1" applyBorder="1" applyAlignment="1">
      <alignment horizontal="center" vertical="center"/>
    </xf>
    <xf numFmtId="4" fontId="1" fillId="2" borderId="11" xfId="0" applyNumberFormat="1" applyFont="1" applyFill="1" applyBorder="1" applyAlignment="1">
      <alignment horizontal="center" vertical="center"/>
    </xf>
    <xf numFmtId="4" fontId="1" fillId="2" borderId="12" xfId="0" applyNumberFormat="1" applyFont="1" applyFill="1" applyBorder="1" applyAlignment="1">
      <alignment horizontal="center" vertical="center"/>
    </xf>
    <xf numFmtId="0" fontId="8" fillId="2" borderId="15" xfId="0" quotePrefix="1" applyFont="1" applyFill="1" applyBorder="1" applyAlignment="1">
      <alignment horizontal="center" vertical="center"/>
    </xf>
    <xf numFmtId="0" fontId="8" fillId="2" borderId="17" xfId="0" quotePrefix="1" applyFont="1" applyFill="1" applyBorder="1" applyAlignment="1">
      <alignment horizontal="center" vertical="center"/>
    </xf>
    <xf numFmtId="0" fontId="8" fillId="2" borderId="10" xfId="0" quotePrefix="1" applyFont="1" applyFill="1" applyBorder="1" applyAlignment="1">
      <alignment horizontal="center" vertical="center" wrapText="1"/>
    </xf>
    <xf numFmtId="0" fontId="8" fillId="2" borderId="12" xfId="0" quotePrefix="1" applyFont="1" applyFill="1" applyBorder="1" applyAlignment="1">
      <alignment horizontal="center" vertical="center" wrapText="1"/>
    </xf>
    <xf numFmtId="0" fontId="0" fillId="2" borderId="0" xfId="0" applyFill="1" applyProtection="1">
      <protection locked="0"/>
    </xf>
    <xf numFmtId="43" fontId="9" fillId="2" borderId="9" xfId="1" applyFont="1" applyFill="1" applyBorder="1" applyAlignment="1" applyProtection="1">
      <alignment horizontal="right"/>
      <protection locked="0"/>
    </xf>
    <xf numFmtId="43" fontId="9" fillId="2" borderId="0" xfId="1" applyFont="1" applyFill="1" applyBorder="1" applyAlignment="1" applyProtection="1">
      <alignment horizontal="right"/>
      <protection locked="0"/>
    </xf>
    <xf numFmtId="43" fontId="9" fillId="2" borderId="7" xfId="1" applyFont="1" applyFill="1" applyBorder="1" applyAlignment="1" applyProtection="1">
      <alignment horizontal="right"/>
      <protection locked="0"/>
    </xf>
    <xf numFmtId="0" fontId="11" fillId="2" borderId="9" xfId="0" applyFont="1" applyFill="1" applyBorder="1" applyAlignment="1">
      <alignment horizontal="center"/>
    </xf>
    <xf numFmtId="0" fontId="11" fillId="2" borderId="0" xfId="0" applyFont="1" applyFill="1" applyAlignment="1">
      <alignment horizontal="center"/>
    </xf>
    <xf numFmtId="0" fontId="11" fillId="2" borderId="7" xfId="0" applyFont="1" applyFill="1" applyBorder="1" applyAlignment="1">
      <alignment horizontal="center"/>
    </xf>
    <xf numFmtId="43" fontId="11" fillId="2" borderId="8" xfId="1" applyFont="1" applyFill="1" applyBorder="1" applyAlignment="1" applyProtection="1">
      <alignment horizontal="right"/>
      <protection locked="0"/>
    </xf>
    <xf numFmtId="43" fontId="11" fillId="2" borderId="6" xfId="1" applyFont="1" applyFill="1" applyBorder="1" applyAlignment="1" applyProtection="1">
      <alignment horizontal="right"/>
      <protection locked="0"/>
    </xf>
    <xf numFmtId="0" fontId="8" fillId="2" borderId="24" xfId="0" applyFont="1" applyFill="1" applyBorder="1" applyAlignment="1">
      <alignment horizontal="center"/>
    </xf>
    <xf numFmtId="0" fontId="0" fillId="0" borderId="23" xfId="0" applyBorder="1"/>
    <xf numFmtId="0" fontId="0" fillId="0" borderId="25" xfId="0" applyBorder="1"/>
    <xf numFmtId="0" fontId="25" fillId="2" borderId="11" xfId="0" applyFont="1" applyFill="1" applyBorder="1" applyAlignment="1">
      <alignment horizontal="center" vertical="center"/>
    </xf>
    <xf numFmtId="0" fontId="26" fillId="0" borderId="11" xfId="0" applyFont="1" applyBorder="1" applyAlignment="1">
      <alignment horizontal="center"/>
    </xf>
    <xf numFmtId="0" fontId="8" fillId="2" borderId="5" xfId="0" quotePrefix="1" applyFont="1" applyFill="1" applyBorder="1" applyAlignment="1">
      <alignment horizontal="left" vertical="center" wrapText="1"/>
    </xf>
    <xf numFmtId="0" fontId="8" fillId="2" borderId="8" xfId="0" applyFont="1" applyFill="1" applyBorder="1" applyAlignment="1">
      <alignment vertical="center" wrapText="1"/>
    </xf>
    <xf numFmtId="0" fontId="8" fillId="2" borderId="6" xfId="0" applyFont="1" applyFill="1" applyBorder="1" applyAlignment="1">
      <alignment vertical="center" wrapText="1"/>
    </xf>
    <xf numFmtId="0" fontId="8" fillId="2" borderId="9" xfId="0" applyFont="1" applyFill="1" applyBorder="1" applyAlignment="1">
      <alignment vertical="center" wrapText="1"/>
    </xf>
    <xf numFmtId="0" fontId="8" fillId="2" borderId="0" xfId="0" applyFont="1" applyFill="1" applyAlignment="1">
      <alignment vertical="center" wrapText="1"/>
    </xf>
    <xf numFmtId="0" fontId="8" fillId="2" borderId="7" xfId="0" applyFont="1" applyFill="1" applyBorder="1" applyAlignment="1">
      <alignment vertical="center" wrapText="1"/>
    </xf>
    <xf numFmtId="0" fontId="8" fillId="2" borderId="10" xfId="0" applyFont="1" applyFill="1" applyBorder="1" applyAlignment="1">
      <alignment vertical="center" wrapText="1"/>
    </xf>
    <xf numFmtId="0" fontId="8" fillId="2" borderId="11" xfId="0" applyFont="1" applyFill="1" applyBorder="1" applyAlignment="1">
      <alignment vertical="center" wrapText="1"/>
    </xf>
    <xf numFmtId="0" fontId="8" fillId="2" borderId="12" xfId="0" applyFont="1" applyFill="1" applyBorder="1" applyAlignment="1">
      <alignment vertical="center" wrapText="1"/>
    </xf>
    <xf numFmtId="164" fontId="11" fillId="2" borderId="9" xfId="0" applyNumberFormat="1" applyFont="1" applyFill="1" applyBorder="1" applyAlignment="1" applyProtection="1">
      <alignment horizontal="center"/>
      <protection locked="0"/>
    </xf>
    <xf numFmtId="164" fontId="11" fillId="2" borderId="7" xfId="0" applyNumberFormat="1" applyFont="1" applyFill="1" applyBorder="1" applyAlignment="1" applyProtection="1">
      <alignment horizontal="center"/>
      <protection locked="0"/>
    </xf>
    <xf numFmtId="164" fontId="11" fillId="2" borderId="10" xfId="0" applyNumberFormat="1" applyFont="1" applyFill="1" applyBorder="1" applyAlignment="1" applyProtection="1">
      <alignment horizontal="center"/>
      <protection locked="0"/>
    </xf>
    <xf numFmtId="164" fontId="11" fillId="2" borderId="12" xfId="0" applyNumberFormat="1" applyFont="1" applyFill="1" applyBorder="1" applyAlignment="1" applyProtection="1">
      <alignment horizontal="center"/>
      <protection locked="0"/>
    </xf>
    <xf numFmtId="0" fontId="11" fillId="2" borderId="9" xfId="0" applyFont="1" applyFill="1" applyBorder="1" applyAlignment="1" applyProtection="1">
      <alignment horizontal="center"/>
      <protection locked="0"/>
    </xf>
    <xf numFmtId="0" fontId="11" fillId="2" borderId="7" xfId="0" applyFont="1" applyFill="1" applyBorder="1" applyAlignment="1" applyProtection="1">
      <alignment horizontal="center"/>
      <protection locked="0"/>
    </xf>
    <xf numFmtId="0" fontId="11" fillId="2" borderId="10" xfId="0" applyFont="1" applyFill="1" applyBorder="1" applyAlignment="1" applyProtection="1">
      <alignment horizontal="center"/>
      <protection locked="0"/>
    </xf>
    <xf numFmtId="0" fontId="11" fillId="2" borderId="12" xfId="0" applyFont="1" applyFill="1" applyBorder="1" applyAlignment="1" applyProtection="1">
      <alignment horizontal="center"/>
      <protection locked="0"/>
    </xf>
    <xf numFmtId="0" fontId="6" fillId="2" borderId="9" xfId="0" applyFont="1" applyFill="1" applyBorder="1" applyAlignment="1" applyProtection="1">
      <alignment horizontal="center"/>
      <protection locked="0"/>
    </xf>
    <xf numFmtId="0" fontId="6" fillId="2" borderId="0" xfId="0" applyFont="1" applyFill="1" applyAlignment="1" applyProtection="1">
      <alignment horizontal="center"/>
      <protection locked="0"/>
    </xf>
    <xf numFmtId="0" fontId="6" fillId="2" borderId="7" xfId="0" applyFont="1" applyFill="1" applyBorder="1" applyAlignment="1" applyProtection="1">
      <alignment horizontal="center"/>
      <protection locked="0"/>
    </xf>
    <xf numFmtId="0" fontId="6" fillId="2" borderId="10" xfId="0" applyFont="1" applyFill="1" applyBorder="1" applyAlignment="1" applyProtection="1">
      <alignment horizontal="center"/>
      <protection locked="0"/>
    </xf>
    <xf numFmtId="0" fontId="6" fillId="2" borderId="11" xfId="0" applyFont="1" applyFill="1" applyBorder="1" applyAlignment="1" applyProtection="1">
      <alignment horizontal="center"/>
      <protection locked="0"/>
    </xf>
    <xf numFmtId="0" fontId="6" fillId="2" borderId="12" xfId="0" applyFont="1" applyFill="1" applyBorder="1" applyAlignment="1" applyProtection="1">
      <alignment horizontal="center"/>
      <protection locked="0"/>
    </xf>
    <xf numFmtId="0" fontId="11" fillId="2" borderId="10" xfId="0" applyFont="1" applyFill="1" applyBorder="1" applyProtection="1">
      <protection locked="0"/>
    </xf>
    <xf numFmtId="0" fontId="11" fillId="2" borderId="11" xfId="0" applyFont="1" applyFill="1" applyBorder="1" applyProtection="1">
      <protection locked="0"/>
    </xf>
    <xf numFmtId="0" fontId="11" fillId="2" borderId="12" xfId="0" applyFont="1" applyFill="1" applyBorder="1" applyProtection="1">
      <protection locked="0"/>
    </xf>
    <xf numFmtId="0" fontId="0" fillId="2" borderId="11" xfId="0" applyFill="1" applyBorder="1" applyAlignment="1" applyProtection="1">
      <alignment horizontal="center"/>
      <protection locked="0"/>
    </xf>
    <xf numFmtId="0" fontId="0" fillId="2" borderId="12" xfId="0" applyFill="1" applyBorder="1" applyAlignment="1" applyProtection="1">
      <alignment horizontal="center"/>
      <protection locked="0"/>
    </xf>
    <xf numFmtId="0" fontId="11" fillId="2" borderId="5" xfId="0" applyFont="1" applyFill="1" applyBorder="1" applyAlignment="1">
      <alignment horizontal="center" vertical="center"/>
    </xf>
    <xf numFmtId="0" fontId="0" fillId="2" borderId="8" xfId="0" applyFill="1" applyBorder="1" applyAlignment="1">
      <alignment vertical="center"/>
    </xf>
    <xf numFmtId="0" fontId="0" fillId="2" borderId="6" xfId="0" applyFill="1" applyBorder="1" applyAlignment="1">
      <alignment vertical="center"/>
    </xf>
    <xf numFmtId="0" fontId="0" fillId="2" borderId="10" xfId="0" applyFill="1" applyBorder="1" applyAlignment="1">
      <alignment vertical="center"/>
    </xf>
    <xf numFmtId="0" fontId="0" fillId="2" borderId="11" xfId="0" applyFill="1" applyBorder="1" applyAlignment="1">
      <alignment vertical="center"/>
    </xf>
    <xf numFmtId="0" fontId="0" fillId="2" borderId="12" xfId="0" applyFill="1" applyBorder="1" applyAlignment="1">
      <alignment vertical="center"/>
    </xf>
    <xf numFmtId="0" fontId="11" fillId="2" borderId="10" xfId="0" applyFont="1" applyFill="1" applyBorder="1" applyAlignment="1" applyProtection="1">
      <alignment horizontal="left"/>
      <protection locked="0"/>
    </xf>
    <xf numFmtId="0" fontId="11" fillId="2" borderId="11" xfId="0" applyFont="1" applyFill="1" applyBorder="1" applyAlignment="1" applyProtection="1">
      <alignment horizontal="left"/>
      <protection locked="0"/>
    </xf>
    <xf numFmtId="0" fontId="11" fillId="2" borderId="12" xfId="0" applyFont="1" applyFill="1" applyBorder="1" applyAlignment="1" applyProtection="1">
      <alignment horizontal="left"/>
      <protection locked="0"/>
    </xf>
    <xf numFmtId="0" fontId="13" fillId="2" borderId="16" xfId="0" applyFont="1" applyFill="1" applyBorder="1" applyAlignment="1">
      <alignment horizontal="center"/>
    </xf>
    <xf numFmtId="0" fontId="0" fillId="0" borderId="13" xfId="0" applyBorder="1"/>
    <xf numFmtId="0" fontId="0" fillId="0" borderId="14" xfId="0" applyBorder="1"/>
    <xf numFmtId="0" fontId="8" fillId="2" borderId="16" xfId="0" quotePrefix="1" applyFont="1" applyFill="1" applyBorder="1" applyAlignment="1">
      <alignment vertical="center" wrapText="1"/>
    </xf>
    <xf numFmtId="0" fontId="0" fillId="2" borderId="13" xfId="0" applyFill="1" applyBorder="1" applyAlignment="1">
      <alignment vertical="center"/>
    </xf>
    <xf numFmtId="0" fontId="0" fillId="2" borderId="14" xfId="0" applyFill="1" applyBorder="1" applyAlignment="1">
      <alignment vertical="center"/>
    </xf>
    <xf numFmtId="0" fontId="11" fillId="2" borderId="10" xfId="0" applyFont="1" applyFill="1" applyBorder="1" applyAlignment="1" applyProtection="1">
      <alignment horizontal="center" vertical="center"/>
      <protection locked="0"/>
    </xf>
    <xf numFmtId="0" fontId="11" fillId="2" borderId="11" xfId="0" applyFont="1" applyFill="1" applyBorder="1" applyAlignment="1" applyProtection="1">
      <alignment horizontal="center" vertical="center"/>
      <protection locked="0"/>
    </xf>
    <xf numFmtId="0" fontId="11" fillId="2" borderId="12" xfId="0" applyFont="1" applyFill="1" applyBorder="1" applyAlignment="1" applyProtection="1">
      <alignment horizontal="center" vertical="center"/>
      <protection locked="0"/>
    </xf>
    <xf numFmtId="1" fontId="6" fillId="2" borderId="10" xfId="0" applyNumberFormat="1" applyFont="1" applyFill="1" applyBorder="1" applyAlignment="1" applyProtection="1">
      <alignment horizontal="center"/>
      <protection locked="0"/>
    </xf>
    <xf numFmtId="1" fontId="6" fillId="2" borderId="11" xfId="0" applyNumberFormat="1" applyFont="1" applyFill="1" applyBorder="1" applyAlignment="1" applyProtection="1">
      <alignment horizontal="center"/>
      <protection locked="0"/>
    </xf>
    <xf numFmtId="1" fontId="6" fillId="2" borderId="12" xfId="0" applyNumberFormat="1" applyFont="1" applyFill="1" applyBorder="1" applyAlignment="1" applyProtection="1">
      <alignment horizontal="center"/>
      <protection locked="0"/>
    </xf>
    <xf numFmtId="49" fontId="11" fillId="2" borderId="11" xfId="0" applyNumberFormat="1" applyFont="1" applyFill="1" applyBorder="1" applyProtection="1">
      <protection locked="0"/>
    </xf>
    <xf numFmtId="0" fontId="11" fillId="2" borderId="18" xfId="0" applyFont="1" applyFill="1" applyBorder="1" applyAlignment="1" applyProtection="1">
      <alignment horizontal="center"/>
      <protection locked="0"/>
    </xf>
    <xf numFmtId="0" fontId="16" fillId="2" borderId="6" xfId="0" applyFont="1" applyFill="1" applyBorder="1" applyAlignment="1">
      <alignment horizontal="center" vertical="center" wrapText="1"/>
    </xf>
    <xf numFmtId="49" fontId="14" fillId="2" borderId="5" xfId="3" applyNumberFormat="1" applyFont="1" applyFill="1" applyBorder="1" applyAlignment="1" applyProtection="1">
      <alignment horizontal="right" vertical="center"/>
      <protection locked="0"/>
    </xf>
    <xf numFmtId="44" fontId="14" fillId="2" borderId="6" xfId="3" applyFont="1" applyFill="1" applyBorder="1" applyAlignment="1" applyProtection="1">
      <alignment horizontal="right" vertical="center"/>
      <protection locked="0"/>
    </xf>
    <xf numFmtId="43" fontId="11" fillId="2" borderId="11" xfId="1" applyFont="1" applyFill="1" applyBorder="1" applyAlignment="1" applyProtection="1">
      <alignment horizontal="right"/>
      <protection locked="0"/>
    </xf>
    <xf numFmtId="43" fontId="11" fillId="2" borderId="12" xfId="1" applyFont="1" applyFill="1" applyBorder="1" applyAlignment="1" applyProtection="1">
      <alignment horizontal="right"/>
      <protection locked="0"/>
    </xf>
    <xf numFmtId="0" fontId="14" fillId="2" borderId="0" xfId="0" applyFont="1" applyFill="1" applyAlignment="1" applyProtection="1">
      <alignment horizontal="left"/>
      <protection locked="0"/>
    </xf>
    <xf numFmtId="0" fontId="5" fillId="2" borderId="0" xfId="0" applyFont="1" applyFill="1" applyProtection="1">
      <protection locked="0"/>
    </xf>
    <xf numFmtId="44" fontId="5" fillId="2" borderId="37" xfId="0" applyNumberFormat="1" applyFont="1" applyFill="1" applyBorder="1" applyAlignment="1" applyProtection="1">
      <alignment horizontal="center"/>
      <protection locked="0"/>
    </xf>
    <xf numFmtId="8" fontId="0" fillId="0" borderId="37" xfId="0" applyNumberFormat="1" applyBorder="1" applyProtection="1">
      <protection locked="0"/>
    </xf>
    <xf numFmtId="8" fontId="0" fillId="0" borderId="38" xfId="0" applyNumberFormat="1" applyBorder="1" applyProtection="1">
      <protection locked="0"/>
    </xf>
    <xf numFmtId="43" fontId="11" fillId="2" borderId="0" xfId="1" applyFont="1" applyFill="1" applyBorder="1" applyAlignment="1" applyProtection="1">
      <alignment horizontal="right"/>
      <protection locked="0"/>
    </xf>
    <xf numFmtId="43" fontId="11" fillId="2" borderId="7" xfId="1" applyFont="1" applyFill="1" applyBorder="1" applyAlignment="1" applyProtection="1">
      <alignment horizontal="right"/>
      <protection locked="0"/>
    </xf>
    <xf numFmtId="0" fontId="11" fillId="2" borderId="10" xfId="0" applyFont="1" applyFill="1" applyBorder="1" applyAlignment="1">
      <alignment horizontal="center" vertical="center"/>
    </xf>
    <xf numFmtId="0" fontId="11" fillId="2" borderId="11" xfId="0" applyFont="1" applyFill="1" applyBorder="1" applyAlignment="1">
      <alignment horizontal="center" vertical="center"/>
    </xf>
    <xf numFmtId="0" fontId="11" fillId="2" borderId="12" xfId="0" applyFont="1" applyFill="1" applyBorder="1" applyAlignment="1">
      <alignment horizontal="center" vertical="center"/>
    </xf>
    <xf numFmtId="49" fontId="6" fillId="2" borderId="10" xfId="0" applyNumberFormat="1" applyFont="1" applyFill="1" applyBorder="1" applyAlignment="1">
      <alignment horizontal="center"/>
    </xf>
    <xf numFmtId="0" fontId="6" fillId="2" borderId="11" xfId="0" applyFont="1" applyFill="1" applyBorder="1" applyAlignment="1">
      <alignment horizontal="center"/>
    </xf>
    <xf numFmtId="0" fontId="6" fillId="2" borderId="12" xfId="0" applyFont="1" applyFill="1" applyBorder="1" applyAlignment="1">
      <alignment horizontal="center"/>
    </xf>
    <xf numFmtId="0" fontId="11" fillId="2" borderId="11" xfId="0" applyFont="1" applyFill="1" applyBorder="1" applyAlignment="1" applyProtection="1">
      <alignment horizontal="center"/>
      <protection locked="0"/>
    </xf>
    <xf numFmtId="164" fontId="11" fillId="2" borderId="9" xfId="0" applyNumberFormat="1" applyFont="1" applyFill="1" applyBorder="1" applyAlignment="1">
      <alignment horizontal="center"/>
    </xf>
    <xf numFmtId="164" fontId="11" fillId="2" borderId="7" xfId="0" applyNumberFormat="1" applyFont="1" applyFill="1" applyBorder="1" applyAlignment="1">
      <alignment horizontal="center"/>
    </xf>
    <xf numFmtId="164" fontId="11" fillId="2" borderId="10" xfId="0" applyNumberFormat="1" applyFont="1" applyFill="1" applyBorder="1" applyAlignment="1">
      <alignment horizontal="center"/>
    </xf>
    <xf numFmtId="164" fontId="11" fillId="2" borderId="12" xfId="0" applyNumberFormat="1" applyFont="1" applyFill="1" applyBorder="1" applyAlignment="1">
      <alignment horizontal="center"/>
    </xf>
    <xf numFmtId="49" fontId="11" fillId="2" borderId="9" xfId="0" applyNumberFormat="1" applyFont="1" applyFill="1" applyBorder="1" applyAlignment="1">
      <alignment horizontal="center"/>
    </xf>
    <xf numFmtId="0" fontId="11" fillId="2" borderId="10" xfId="0" applyFont="1" applyFill="1" applyBorder="1" applyAlignment="1">
      <alignment horizontal="center"/>
    </xf>
    <xf numFmtId="0" fontId="11" fillId="2" borderId="12" xfId="0" applyFont="1" applyFill="1" applyBorder="1" applyAlignment="1">
      <alignment horizontal="center"/>
    </xf>
    <xf numFmtId="49" fontId="6" fillId="2" borderId="9" xfId="0" applyNumberFormat="1" applyFont="1" applyFill="1" applyBorder="1" applyAlignment="1" applyProtection="1">
      <alignment horizontal="center"/>
      <protection locked="0"/>
    </xf>
    <xf numFmtId="49" fontId="6" fillId="2" borderId="0" xfId="0" applyNumberFormat="1" applyFont="1" applyFill="1" applyAlignment="1" applyProtection="1">
      <alignment horizontal="center"/>
      <protection locked="0"/>
    </xf>
    <xf numFmtId="49" fontId="6" fillId="2" borderId="7" xfId="0" applyNumberFormat="1" applyFont="1" applyFill="1" applyBorder="1" applyAlignment="1" applyProtection="1">
      <alignment horizontal="center"/>
      <protection locked="0"/>
    </xf>
    <xf numFmtId="49" fontId="6" fillId="2" borderId="10" xfId="0" applyNumberFormat="1" applyFont="1" applyFill="1" applyBorder="1" applyAlignment="1" applyProtection="1">
      <alignment horizontal="center"/>
      <protection locked="0"/>
    </xf>
    <xf numFmtId="49" fontId="6" fillId="2" borderId="11" xfId="0" applyNumberFormat="1" applyFont="1" applyFill="1" applyBorder="1" applyAlignment="1" applyProtection="1">
      <alignment horizontal="center"/>
      <protection locked="0"/>
    </xf>
    <xf numFmtId="49" fontId="6" fillId="2" borderId="12" xfId="0" applyNumberFormat="1" applyFont="1" applyFill="1" applyBorder="1" applyAlignment="1" applyProtection="1">
      <alignment horizontal="center"/>
      <protection locked="0"/>
    </xf>
    <xf numFmtId="0" fontId="12" fillId="2" borderId="5" xfId="0" applyFont="1" applyFill="1" applyBorder="1" applyAlignment="1">
      <alignment horizontal="left"/>
    </xf>
    <xf numFmtId="0" fontId="12" fillId="2" borderId="8" xfId="0" applyFont="1" applyFill="1" applyBorder="1" applyAlignment="1">
      <alignment horizontal="left"/>
    </xf>
    <xf numFmtId="0" fontId="16" fillId="2" borderId="10" xfId="0" applyFont="1" applyFill="1" applyBorder="1" applyAlignment="1">
      <alignment horizontal="left"/>
    </xf>
    <xf numFmtId="0" fontId="16" fillId="2" borderId="11" xfId="0" applyFont="1" applyFill="1" applyBorder="1" applyAlignment="1">
      <alignment horizontal="left"/>
    </xf>
    <xf numFmtId="0" fontId="16" fillId="2" borderId="12" xfId="0" applyFont="1" applyFill="1" applyBorder="1" applyAlignment="1">
      <alignment horizontal="left"/>
    </xf>
    <xf numFmtId="0" fontId="8" fillId="2" borderId="11" xfId="0" applyFont="1" applyFill="1" applyBorder="1" applyAlignment="1" applyProtection="1">
      <alignment horizontal="center"/>
      <protection locked="0"/>
    </xf>
    <xf numFmtId="43" fontId="8" fillId="0" borderId="10" xfId="0" applyNumberFormat="1" applyFont="1" applyBorder="1" applyAlignment="1" applyProtection="1">
      <alignment horizontal="center"/>
      <protection locked="0"/>
    </xf>
    <xf numFmtId="43" fontId="8" fillId="0" borderId="12" xfId="0" applyNumberFormat="1" applyFont="1" applyBorder="1" applyAlignment="1" applyProtection="1">
      <alignment horizontal="center"/>
      <protection locked="0"/>
    </xf>
    <xf numFmtId="44" fontId="8" fillId="0" borderId="9" xfId="3" applyFont="1" applyFill="1" applyBorder="1" applyAlignment="1" applyProtection="1">
      <alignment horizontal="left"/>
      <protection locked="0"/>
    </xf>
    <xf numFmtId="44" fontId="8" fillId="0" borderId="6" xfId="3" applyFont="1" applyFill="1" applyBorder="1" applyAlignment="1" applyProtection="1">
      <alignment horizontal="left"/>
      <protection locked="0"/>
    </xf>
    <xf numFmtId="43" fontId="8" fillId="0" borderId="9" xfId="0" applyNumberFormat="1" applyFont="1" applyBorder="1" applyAlignment="1" applyProtection="1">
      <alignment horizontal="left"/>
      <protection locked="0"/>
    </xf>
    <xf numFmtId="43" fontId="8" fillId="0" borderId="7" xfId="0" applyNumberFormat="1" applyFont="1" applyBorder="1" applyAlignment="1" applyProtection="1">
      <alignment horizontal="left"/>
      <protection locked="0"/>
    </xf>
    <xf numFmtId="44" fontId="8" fillId="0" borderId="44" xfId="3" applyFont="1" applyFill="1" applyBorder="1" applyAlignment="1" applyProtection="1">
      <alignment horizontal="left"/>
      <protection locked="0"/>
    </xf>
    <xf numFmtId="44" fontId="8" fillId="0" borderId="41" xfId="3" applyFont="1" applyFill="1" applyBorder="1" applyAlignment="1" applyProtection="1">
      <alignment horizontal="left"/>
      <protection locked="0"/>
    </xf>
    <xf numFmtId="0" fontId="8" fillId="0" borderId="10" xfId="0" applyFont="1" applyBorder="1" applyAlignment="1" applyProtection="1">
      <alignment horizontal="center"/>
      <protection locked="0"/>
    </xf>
    <xf numFmtId="0" fontId="8" fillId="0" borderId="11" xfId="0" applyFont="1" applyBorder="1" applyAlignment="1" applyProtection="1">
      <alignment horizontal="center"/>
      <protection locked="0"/>
    </xf>
    <xf numFmtId="0" fontId="8" fillId="0" borderId="12" xfId="0" applyFont="1" applyBorder="1" applyAlignment="1" applyProtection="1">
      <alignment horizontal="center"/>
      <protection locked="0"/>
    </xf>
    <xf numFmtId="43" fontId="8" fillId="0" borderId="10" xfId="1" applyFont="1" applyFill="1" applyBorder="1" applyAlignment="1" applyProtection="1">
      <alignment horizontal="left"/>
      <protection locked="0"/>
    </xf>
    <xf numFmtId="43" fontId="8" fillId="0" borderId="12" xfId="1" applyFont="1" applyFill="1" applyBorder="1" applyAlignment="1" applyProtection="1">
      <alignment horizontal="left"/>
      <protection locked="0"/>
    </xf>
    <xf numFmtId="43" fontId="8" fillId="0" borderId="9" xfId="1" applyFont="1" applyFill="1" applyBorder="1" applyAlignment="1" applyProtection="1">
      <alignment horizontal="center"/>
      <protection locked="0"/>
    </xf>
    <xf numFmtId="43" fontId="8" fillId="0" borderId="7" xfId="1" applyFont="1" applyFill="1" applyBorder="1" applyAlignment="1" applyProtection="1">
      <alignment horizontal="center"/>
      <protection locked="0"/>
    </xf>
    <xf numFmtId="0" fontId="8" fillId="0" borderId="9" xfId="0" applyFont="1" applyBorder="1" applyAlignment="1" applyProtection="1">
      <alignment horizontal="left"/>
      <protection locked="0"/>
    </xf>
    <xf numFmtId="0" fontId="8" fillId="0" borderId="0" xfId="0" applyFont="1" applyAlignment="1" applyProtection="1">
      <alignment horizontal="left"/>
      <protection locked="0"/>
    </xf>
    <xf numFmtId="0" fontId="8" fillId="0" borderId="7" xfId="0" applyFont="1" applyBorder="1" applyAlignment="1" applyProtection="1">
      <alignment horizontal="left"/>
      <protection locked="0"/>
    </xf>
    <xf numFmtId="0" fontId="8" fillId="0" borderId="32" xfId="0" applyFont="1" applyBorder="1" applyAlignment="1" applyProtection="1">
      <alignment horizontal="left"/>
      <protection locked="0"/>
    </xf>
    <xf numFmtId="0" fontId="8" fillId="0" borderId="20" xfId="0" applyFont="1" applyBorder="1" applyAlignment="1" applyProtection="1">
      <alignment horizontal="left"/>
      <protection locked="0"/>
    </xf>
    <xf numFmtId="0" fontId="8" fillId="0" borderId="33" xfId="0" applyFont="1" applyBorder="1" applyAlignment="1" applyProtection="1">
      <alignment horizontal="left"/>
      <protection locked="0"/>
    </xf>
    <xf numFmtId="0" fontId="8" fillId="0" borderId="39" xfId="0" applyFont="1" applyBorder="1" applyAlignment="1" applyProtection="1">
      <alignment horizontal="center" vertical="center"/>
      <protection locked="0"/>
    </xf>
    <xf numFmtId="0" fontId="8" fillId="0" borderId="40" xfId="0" applyFont="1" applyBorder="1" applyAlignment="1" applyProtection="1">
      <alignment horizontal="center" vertical="center"/>
      <protection locked="0"/>
    </xf>
    <xf numFmtId="0" fontId="8" fillId="0" borderId="43" xfId="0" applyFont="1" applyBorder="1" applyAlignment="1" applyProtection="1">
      <alignment horizontal="center" vertical="center"/>
      <protection locked="0"/>
    </xf>
    <xf numFmtId="0" fontId="8" fillId="2" borderId="28" xfId="0" applyFont="1" applyFill="1" applyBorder="1" applyAlignment="1">
      <alignment horizontal="center"/>
    </xf>
    <xf numFmtId="0" fontId="8" fillId="2" borderId="25" xfId="0" applyFont="1" applyFill="1" applyBorder="1" applyAlignment="1">
      <alignment horizontal="center"/>
    </xf>
    <xf numFmtId="0" fontId="0" fillId="0" borderId="0" xfId="0" applyAlignment="1" applyProtection="1">
      <alignment horizontal="left"/>
      <protection locked="0"/>
    </xf>
    <xf numFmtId="0" fontId="0" fillId="0" borderId="7" xfId="0" applyBorder="1" applyAlignment="1" applyProtection="1">
      <alignment horizontal="left"/>
      <protection locked="0"/>
    </xf>
    <xf numFmtId="43" fontId="8" fillId="0" borderId="9" xfId="1" applyFont="1" applyFill="1" applyBorder="1" applyAlignment="1" applyProtection="1">
      <alignment horizontal="left"/>
      <protection locked="0"/>
    </xf>
    <xf numFmtId="43" fontId="8" fillId="0" borderId="7" xfId="1" applyFont="1" applyFill="1" applyBorder="1" applyAlignment="1" applyProtection="1">
      <alignment horizontal="left"/>
      <protection locked="0"/>
    </xf>
    <xf numFmtId="0" fontId="8" fillId="0" borderId="28" xfId="0" applyFont="1" applyBorder="1" applyAlignment="1" applyProtection="1">
      <alignment horizontal="left"/>
      <protection locked="0"/>
    </xf>
    <xf numFmtId="0" fontId="0" fillId="0" borderId="23" xfId="0" applyBorder="1" applyAlignment="1" applyProtection="1">
      <alignment horizontal="left"/>
      <protection locked="0"/>
    </xf>
    <xf numFmtId="0" fontId="0" fillId="0" borderId="29" xfId="0" applyBorder="1" applyAlignment="1" applyProtection="1">
      <alignment horizontal="left"/>
      <protection locked="0"/>
    </xf>
    <xf numFmtId="0" fontId="14" fillId="2" borderId="20" xfId="0" applyFont="1" applyFill="1" applyBorder="1" applyAlignment="1">
      <alignment horizontal="center" vertical="center"/>
    </xf>
    <xf numFmtId="0" fontId="5" fillId="2" borderId="20" xfId="0" applyFont="1" applyFill="1" applyBorder="1" applyAlignment="1">
      <alignment horizontal="center" vertical="center"/>
    </xf>
    <xf numFmtId="49" fontId="9" fillId="2" borderId="11" xfId="0" applyNumberFormat="1" applyFont="1" applyFill="1" applyBorder="1" applyAlignment="1">
      <alignment horizontal="center" vertical="center"/>
    </xf>
    <xf numFmtId="0" fontId="9" fillId="2" borderId="11" xfId="0" applyFont="1" applyFill="1" applyBorder="1" applyAlignment="1">
      <alignment horizontal="center" vertical="center"/>
    </xf>
    <xf numFmtId="0" fontId="9" fillId="2" borderId="13" xfId="0" applyFont="1" applyFill="1" applyBorder="1" applyAlignment="1" applyProtection="1">
      <alignment horizontal="center" vertical="center"/>
      <protection locked="0"/>
    </xf>
    <xf numFmtId="0" fontId="9" fillId="2" borderId="42" xfId="0" applyFont="1" applyFill="1" applyBorder="1" applyAlignment="1">
      <alignment horizontal="center" vertical="center"/>
    </xf>
    <xf numFmtId="0" fontId="8" fillId="2" borderId="8" xfId="0" applyFont="1" applyFill="1" applyBorder="1" applyAlignment="1" applyProtection="1">
      <alignment horizontal="center" vertical="top"/>
      <protection locked="0"/>
    </xf>
    <xf numFmtId="43" fontId="8" fillId="0" borderId="39" xfId="1" applyFont="1" applyFill="1" applyBorder="1" applyAlignment="1" applyProtection="1">
      <alignment horizontal="center" vertical="center"/>
      <protection locked="0"/>
    </xf>
    <xf numFmtId="43" fontId="8" fillId="0" borderId="40" xfId="1" applyFont="1" applyFill="1" applyBorder="1" applyAlignment="1" applyProtection="1">
      <alignment horizontal="center" vertical="center"/>
      <protection locked="0"/>
    </xf>
    <xf numFmtId="43" fontId="8" fillId="0" borderId="41" xfId="1" applyFont="1" applyFill="1" applyBorder="1" applyAlignment="1" applyProtection="1">
      <alignment horizontal="center" vertical="center"/>
      <protection locked="0"/>
    </xf>
    <xf numFmtId="43" fontId="8" fillId="0" borderId="32" xfId="1" applyFont="1" applyFill="1" applyBorder="1" applyAlignment="1" applyProtection="1">
      <alignment horizontal="left"/>
      <protection locked="0"/>
    </xf>
    <xf numFmtId="43" fontId="8" fillId="0" borderId="33" xfId="1" applyFont="1" applyFill="1" applyBorder="1" applyAlignment="1" applyProtection="1">
      <alignment horizontal="left"/>
      <protection locked="0"/>
    </xf>
    <xf numFmtId="165" fontId="9" fillId="2" borderId="11" xfId="0" applyNumberFormat="1" applyFont="1" applyFill="1" applyBorder="1" applyAlignment="1">
      <alignment horizontal="center" vertical="center"/>
    </xf>
    <xf numFmtId="44" fontId="8" fillId="0" borderId="5" xfId="3" applyFont="1" applyFill="1" applyBorder="1" applyAlignment="1" applyProtection="1">
      <alignment horizontal="left"/>
      <protection locked="0"/>
    </xf>
    <xf numFmtId="44" fontId="8" fillId="0" borderId="10" xfId="3" applyFont="1" applyFill="1" applyBorder="1" applyAlignment="1" applyProtection="1">
      <alignment horizontal="center"/>
      <protection locked="0"/>
    </xf>
    <xf numFmtId="44" fontId="8" fillId="0" borderId="12" xfId="3" applyFont="1" applyFill="1" applyBorder="1" applyAlignment="1" applyProtection="1">
      <alignment horizontal="center"/>
      <protection locked="0"/>
    </xf>
    <xf numFmtId="44" fontId="8" fillId="0" borderId="9" xfId="3" applyFont="1" applyFill="1" applyBorder="1" applyAlignment="1" applyProtection="1">
      <alignment horizontal="center"/>
      <protection locked="0"/>
    </xf>
    <xf numFmtId="44" fontId="8" fillId="0" borderId="7" xfId="3" applyFont="1" applyFill="1" applyBorder="1" applyAlignment="1" applyProtection="1">
      <alignment horizontal="center"/>
      <protection locked="0"/>
    </xf>
    <xf numFmtId="0" fontId="8" fillId="2" borderId="32" xfId="0" applyFont="1" applyFill="1" applyBorder="1" applyAlignment="1">
      <alignment horizontal="center"/>
    </xf>
    <xf numFmtId="0" fontId="8" fillId="2" borderId="4" xfId="0" applyFont="1" applyFill="1" applyBorder="1" applyAlignment="1">
      <alignment horizontal="center"/>
    </xf>
    <xf numFmtId="44" fontId="8" fillId="0" borderId="28" xfId="3" applyFont="1" applyFill="1" applyBorder="1" applyAlignment="1" applyProtection="1">
      <alignment horizontal="left"/>
      <protection locked="0"/>
    </xf>
    <xf numFmtId="44" fontId="8" fillId="0" borderId="29" xfId="3" applyFont="1" applyFill="1" applyBorder="1" applyAlignment="1" applyProtection="1">
      <alignment horizontal="left"/>
      <protection locked="0"/>
    </xf>
    <xf numFmtId="0" fontId="45" fillId="2" borderId="16" xfId="0" applyFont="1" applyFill="1" applyBorder="1" applyAlignment="1" applyProtection="1">
      <alignment horizontal="center"/>
      <protection locked="0"/>
    </xf>
    <xf numFmtId="0" fontId="45" fillId="2" borderId="14" xfId="0" applyFont="1" applyFill="1" applyBorder="1" applyAlignment="1" applyProtection="1">
      <alignment horizontal="center"/>
      <protection locked="0"/>
    </xf>
    <xf numFmtId="41" fontId="0" fillId="2" borderId="16" xfId="1" applyNumberFormat="1" applyFont="1" applyFill="1" applyBorder="1" applyAlignment="1" applyProtection="1">
      <alignment horizontal="center"/>
      <protection locked="0"/>
    </xf>
    <xf numFmtId="41" fontId="0" fillId="2" borderId="14" xfId="1" applyNumberFormat="1" applyFont="1" applyFill="1" applyBorder="1" applyAlignment="1" applyProtection="1">
      <alignment horizontal="center"/>
      <protection locked="0"/>
    </xf>
    <xf numFmtId="0" fontId="8" fillId="2" borderId="10" xfId="0" applyFont="1" applyFill="1" applyBorder="1" applyAlignment="1">
      <alignment horizontal="center" vertical="center" wrapText="1"/>
    </xf>
    <xf numFmtId="0" fontId="8" fillId="2" borderId="12" xfId="0" applyFont="1" applyFill="1" applyBorder="1" applyAlignment="1">
      <alignment horizontal="center" vertical="center" wrapText="1"/>
    </xf>
    <xf numFmtId="0" fontId="8" fillId="2" borderId="15" xfId="0" applyFont="1" applyFill="1" applyBorder="1" applyAlignment="1">
      <alignment horizontal="center" vertical="center" wrapText="1"/>
    </xf>
    <xf numFmtId="0" fontId="8" fillId="2" borderId="17" xfId="0" applyFont="1" applyFill="1" applyBorder="1" applyAlignment="1">
      <alignment horizontal="center" vertical="center" wrapText="1"/>
    </xf>
    <xf numFmtId="0" fontId="8" fillId="6" borderId="16" xfId="0" applyFont="1" applyFill="1" applyBorder="1" applyAlignment="1">
      <alignment horizontal="center"/>
    </xf>
    <xf numFmtId="0" fontId="8" fillId="6" borderId="13" xfId="0" applyFont="1" applyFill="1" applyBorder="1" applyAlignment="1">
      <alignment horizontal="center"/>
    </xf>
    <xf numFmtId="0" fontId="8" fillId="6" borderId="14" xfId="0" applyFont="1" applyFill="1" applyBorder="1" applyAlignment="1">
      <alignment horizontal="center"/>
    </xf>
    <xf numFmtId="0" fontId="8" fillId="0" borderId="15" xfId="0" applyFont="1" applyBorder="1" applyAlignment="1">
      <alignment horizontal="center" vertical="center" wrapText="1"/>
    </xf>
    <xf numFmtId="0" fontId="8" fillId="0" borderId="17" xfId="0" applyFont="1" applyBorder="1" applyAlignment="1">
      <alignment horizontal="center" vertical="center" wrapText="1"/>
    </xf>
    <xf numFmtId="0" fontId="8" fillId="2" borderId="11" xfId="0" applyFont="1" applyFill="1" applyBorder="1" applyAlignment="1">
      <alignment horizontal="center" vertical="center" wrapText="1"/>
    </xf>
    <xf numFmtId="0" fontId="1" fillId="0" borderId="0" xfId="0" applyFont="1" applyAlignment="1" applyProtection="1">
      <alignment horizontal="center" vertical="center"/>
      <protection locked="0"/>
    </xf>
    <xf numFmtId="0" fontId="1" fillId="0" borderId="7" xfId="0" applyFont="1" applyBorder="1" applyAlignment="1" applyProtection="1">
      <alignment horizontal="center" vertical="center"/>
      <protection locked="0"/>
    </xf>
    <xf numFmtId="0" fontId="1" fillId="0" borderId="11" xfId="0" applyFont="1" applyBorder="1" applyAlignment="1" applyProtection="1">
      <alignment horizontal="center" vertical="center"/>
      <protection locked="0"/>
    </xf>
    <xf numFmtId="0" fontId="1" fillId="0" borderId="12" xfId="0" applyFont="1" applyBorder="1" applyAlignment="1" applyProtection="1">
      <alignment horizontal="center" vertical="center"/>
      <protection locked="0"/>
    </xf>
    <xf numFmtId="41" fontId="1" fillId="2" borderId="16" xfId="1" applyNumberFormat="1" applyFont="1" applyFill="1" applyBorder="1" applyAlignment="1" applyProtection="1">
      <alignment horizontal="center"/>
      <protection locked="0"/>
    </xf>
    <xf numFmtId="0" fontId="1" fillId="2" borderId="0" xfId="0" applyFont="1" applyFill="1" applyAlignment="1">
      <alignment horizontal="left" vertical="center" wrapText="1"/>
    </xf>
    <xf numFmtId="0" fontId="48" fillId="0" borderId="16" xfId="0" applyFont="1" applyBorder="1" applyAlignment="1" applyProtection="1">
      <alignment horizontal="left"/>
      <protection locked="0"/>
    </xf>
    <xf numFmtId="0" fontId="48" fillId="0" borderId="13" xfId="0" applyFont="1" applyBorder="1" applyAlignment="1" applyProtection="1">
      <alignment horizontal="left"/>
      <protection locked="0"/>
    </xf>
    <xf numFmtId="0" fontId="48" fillId="0" borderId="14" xfId="0" applyFont="1" applyBorder="1" applyAlignment="1" applyProtection="1">
      <alignment horizontal="left"/>
      <protection locked="0"/>
    </xf>
    <xf numFmtId="0" fontId="48" fillId="2" borderId="16" xfId="0" applyFont="1" applyFill="1" applyBorder="1" applyAlignment="1" applyProtection="1">
      <alignment horizontal="left"/>
      <protection locked="0"/>
    </xf>
    <xf numFmtId="0" fontId="48" fillId="2" borderId="14" xfId="0" applyFont="1" applyFill="1" applyBorder="1" applyAlignment="1" applyProtection="1">
      <alignment horizontal="left"/>
      <protection locked="0"/>
    </xf>
    <xf numFmtId="0" fontId="46" fillId="9" borderId="16" xfId="0" applyFont="1" applyFill="1" applyBorder="1" applyAlignment="1">
      <alignment horizontal="left"/>
    </xf>
    <xf numFmtId="0" fontId="46" fillId="9" borderId="13" xfId="0" applyFont="1" applyFill="1" applyBorder="1" applyAlignment="1">
      <alignment horizontal="left"/>
    </xf>
    <xf numFmtId="0" fontId="46" fillId="9" borderId="11" xfId="0" applyFont="1" applyFill="1" applyBorder="1" applyAlignment="1">
      <alignment horizontal="left"/>
    </xf>
    <xf numFmtId="0" fontId="46" fillId="9" borderId="14" xfId="0" applyFont="1" applyFill="1" applyBorder="1" applyAlignment="1">
      <alignment horizontal="left"/>
    </xf>
    <xf numFmtId="0" fontId="14" fillId="2" borderId="0" xfId="0" applyFont="1" applyFill="1" applyAlignment="1">
      <alignment horizontal="center" vertical="center"/>
    </xf>
    <xf numFmtId="0" fontId="45" fillId="2" borderId="10" xfId="0" applyFont="1" applyFill="1" applyBorder="1" applyAlignment="1" applyProtection="1">
      <alignment horizontal="left"/>
      <protection locked="0"/>
    </xf>
    <xf numFmtId="0" fontId="45" fillId="2" borderId="11" xfId="0" applyFont="1" applyFill="1" applyBorder="1" applyAlignment="1" applyProtection="1">
      <alignment horizontal="left"/>
      <protection locked="0"/>
    </xf>
    <xf numFmtId="0" fontId="45" fillId="2" borderId="12" xfId="0" applyFont="1" applyFill="1" applyBorder="1" applyAlignment="1" applyProtection="1">
      <alignment horizontal="left"/>
      <protection locked="0"/>
    </xf>
    <xf numFmtId="14" fontId="16" fillId="2" borderId="10" xfId="0" applyNumberFormat="1" applyFont="1" applyFill="1" applyBorder="1" applyAlignment="1" applyProtection="1">
      <alignment horizontal="right"/>
      <protection locked="0"/>
    </xf>
    <xf numFmtId="14" fontId="16" fillId="2" borderId="11" xfId="0" applyNumberFormat="1" applyFont="1" applyFill="1" applyBorder="1" applyAlignment="1" applyProtection="1">
      <alignment horizontal="right"/>
      <protection locked="0"/>
    </xf>
    <xf numFmtId="0" fontId="46" fillId="9" borderId="9" xfId="0" applyFont="1" applyFill="1" applyBorder="1" applyAlignment="1">
      <alignment horizontal="left"/>
    </xf>
    <xf numFmtId="0" fontId="46" fillId="9" borderId="0" xfId="0" applyFont="1" applyFill="1" applyAlignment="1">
      <alignment horizontal="left"/>
    </xf>
    <xf numFmtId="0" fontId="46" fillId="9" borderId="7" xfId="0" applyFont="1" applyFill="1" applyBorder="1" applyAlignment="1">
      <alignment horizontal="left"/>
    </xf>
    <xf numFmtId="0" fontId="16" fillId="2" borderId="9" xfId="0" applyFont="1" applyFill="1" applyBorder="1" applyAlignment="1" applyProtection="1">
      <alignment horizontal="left" vertical="center"/>
      <protection locked="0"/>
    </xf>
    <xf numFmtId="0" fontId="16" fillId="2" borderId="0" xfId="0" applyFont="1" applyFill="1" applyAlignment="1" applyProtection="1">
      <alignment horizontal="left" vertical="center"/>
      <protection locked="0"/>
    </xf>
    <xf numFmtId="0" fontId="16" fillId="2" borderId="7" xfId="0" applyFont="1" applyFill="1" applyBorder="1" applyAlignment="1" applyProtection="1">
      <alignment horizontal="left" vertical="center"/>
      <protection locked="0"/>
    </xf>
    <xf numFmtId="0" fontId="16" fillId="2" borderId="9" xfId="0" applyFont="1" applyFill="1" applyBorder="1" applyAlignment="1" applyProtection="1">
      <alignment horizontal="center" vertical="center"/>
      <protection locked="0"/>
    </xf>
    <xf numFmtId="0" fontId="16" fillId="2" borderId="0" xfId="0" applyFont="1" applyFill="1" applyAlignment="1" applyProtection="1">
      <alignment horizontal="center" vertical="center"/>
      <protection locked="0"/>
    </xf>
    <xf numFmtId="0" fontId="16" fillId="2" borderId="7" xfId="0" applyFont="1" applyFill="1" applyBorder="1" applyAlignment="1" applyProtection="1">
      <alignment horizontal="center" vertical="center"/>
      <protection locked="0"/>
    </xf>
    <xf numFmtId="0" fontId="16" fillId="2" borderId="10" xfId="0" applyFont="1" applyFill="1" applyBorder="1" applyAlignment="1" applyProtection="1">
      <alignment horizontal="center"/>
      <protection locked="0"/>
    </xf>
    <xf numFmtId="0" fontId="16" fillId="2" borderId="11" xfId="0" applyFont="1" applyFill="1" applyBorder="1" applyAlignment="1" applyProtection="1">
      <alignment horizontal="center"/>
      <protection locked="0"/>
    </xf>
    <xf numFmtId="0" fontId="16" fillId="2" borderId="12" xfId="0" applyFont="1" applyFill="1" applyBorder="1" applyAlignment="1" applyProtection="1">
      <alignment horizontal="center"/>
      <protection locked="0"/>
    </xf>
    <xf numFmtId="14" fontId="16" fillId="2" borderId="10" xfId="0" applyNumberFormat="1" applyFont="1" applyFill="1" applyBorder="1" applyAlignment="1" applyProtection="1">
      <alignment horizontal="center"/>
      <protection locked="0"/>
    </xf>
    <xf numFmtId="14" fontId="16" fillId="2" borderId="12" xfId="0" applyNumberFormat="1" applyFont="1" applyFill="1" applyBorder="1" applyAlignment="1" applyProtection="1">
      <alignment horizontal="center"/>
      <protection locked="0"/>
    </xf>
    <xf numFmtId="0" fontId="6" fillId="2" borderId="0" xfId="0" applyFont="1" applyFill="1" applyAlignment="1">
      <alignment horizontal="center" vertical="center"/>
    </xf>
    <xf numFmtId="1" fontId="16" fillId="6" borderId="11" xfId="0" applyNumberFormat="1" applyFont="1" applyFill="1" applyBorder="1" applyAlignment="1" applyProtection="1">
      <alignment horizontal="left"/>
      <protection locked="0"/>
    </xf>
    <xf numFmtId="1" fontId="16" fillId="6" borderId="12" xfId="0" applyNumberFormat="1" applyFont="1" applyFill="1" applyBorder="1" applyAlignment="1" applyProtection="1">
      <alignment horizontal="left"/>
      <protection locked="0"/>
    </xf>
    <xf numFmtId="0" fontId="8" fillId="2" borderId="10" xfId="0" applyFont="1" applyFill="1" applyBorder="1" applyAlignment="1">
      <alignment horizontal="left"/>
    </xf>
    <xf numFmtId="0" fontId="8" fillId="2" borderId="11" xfId="0" applyFont="1" applyFill="1" applyBorder="1" applyAlignment="1">
      <alignment horizontal="left"/>
    </xf>
    <xf numFmtId="0" fontId="8" fillId="2" borderId="16" xfId="0" applyFont="1" applyFill="1" applyBorder="1" applyAlignment="1">
      <alignment horizontal="center" vertical="center" wrapText="1"/>
    </xf>
    <xf numFmtId="0" fontId="8" fillId="2" borderId="14" xfId="0" applyFont="1" applyFill="1" applyBorder="1" applyAlignment="1">
      <alignment horizontal="center" vertical="center" wrapText="1"/>
    </xf>
    <xf numFmtId="0" fontId="48" fillId="2" borderId="13" xfId="0" applyFont="1" applyFill="1" applyBorder="1" applyAlignment="1" applyProtection="1">
      <alignment horizontal="left"/>
      <protection locked="0"/>
    </xf>
    <xf numFmtId="0" fontId="1" fillId="2" borderId="0" xfId="0" applyFont="1" applyFill="1" applyAlignment="1">
      <alignment vertical="center" wrapText="1" readingOrder="1"/>
    </xf>
    <xf numFmtId="0" fontId="16" fillId="2" borderId="0" xfId="0" applyFont="1" applyFill="1" applyAlignment="1">
      <alignment horizontal="left" vertical="center" wrapText="1"/>
    </xf>
    <xf numFmtId="0" fontId="1" fillId="2" borderId="0" xfId="0" applyFont="1" applyFill="1" applyAlignment="1">
      <alignment horizontal="left" wrapText="1"/>
    </xf>
    <xf numFmtId="0" fontId="1" fillId="2" borderId="0" xfId="0" applyFont="1" applyFill="1"/>
    <xf numFmtId="0" fontId="47" fillId="9" borderId="0" xfId="0" applyFont="1" applyFill="1"/>
    <xf numFmtId="0" fontId="47" fillId="9" borderId="8" xfId="0" applyFont="1" applyFill="1" applyBorder="1"/>
    <xf numFmtId="0" fontId="47" fillId="9" borderId="6" xfId="0" applyFont="1" applyFill="1" applyBorder="1"/>
    <xf numFmtId="0" fontId="1" fillId="2" borderId="8" xfId="0" applyFont="1" applyFill="1" applyBorder="1" applyAlignment="1" applyProtection="1">
      <alignment horizontal="left"/>
      <protection locked="0"/>
    </xf>
    <xf numFmtId="0" fontId="1" fillId="2" borderId="6" xfId="0" applyFont="1" applyFill="1" applyBorder="1" applyAlignment="1" applyProtection="1">
      <alignment horizontal="left"/>
      <protection locked="0"/>
    </xf>
    <xf numFmtId="0" fontId="1" fillId="2" borderId="11" xfId="0" quotePrefix="1" applyFont="1" applyFill="1" applyBorder="1" applyAlignment="1" applyProtection="1">
      <alignment horizontal="left"/>
      <protection locked="0"/>
    </xf>
    <xf numFmtId="0" fontId="1" fillId="2" borderId="11" xfId="0" applyFont="1" applyFill="1" applyBorder="1" applyAlignment="1" applyProtection="1">
      <alignment horizontal="left"/>
      <protection locked="0"/>
    </xf>
    <xf numFmtId="0" fontId="1" fillId="2" borderId="12" xfId="0" applyFont="1" applyFill="1" applyBorder="1" applyAlignment="1" applyProtection="1">
      <alignment horizontal="left"/>
      <protection locked="0"/>
    </xf>
    <xf numFmtId="0" fontId="49" fillId="9" borderId="0" xfId="0" applyFont="1" applyFill="1" applyAlignment="1">
      <alignment horizontal="left"/>
    </xf>
    <xf numFmtId="0" fontId="16" fillId="8" borderId="16" xfId="10" applyFont="1" applyFill="1" applyBorder="1" applyAlignment="1">
      <alignment horizontal="left"/>
    </xf>
    <xf numFmtId="0" fontId="16" fillId="8" borderId="13" xfId="10" applyFont="1" applyFill="1" applyBorder="1" applyAlignment="1">
      <alignment horizontal="left"/>
    </xf>
    <xf numFmtId="0" fontId="16" fillId="8" borderId="14" xfId="10" applyFont="1" applyFill="1" applyBorder="1" applyAlignment="1">
      <alignment horizontal="left"/>
    </xf>
    <xf numFmtId="0" fontId="16" fillId="2" borderId="9" xfId="0" applyFont="1" applyFill="1" applyBorder="1" applyAlignment="1">
      <alignment horizontal="left"/>
    </xf>
    <xf numFmtId="0" fontId="16" fillId="2" borderId="0" xfId="0" applyFont="1" applyFill="1" applyAlignment="1">
      <alignment horizontal="left"/>
    </xf>
    <xf numFmtId="0" fontId="16" fillId="2" borderId="7" xfId="0" applyFont="1" applyFill="1" applyBorder="1" applyAlignment="1">
      <alignment horizontal="left"/>
    </xf>
    <xf numFmtId="0" fontId="32" fillId="2" borderId="5" xfId="0" applyFont="1" applyFill="1" applyBorder="1" applyAlignment="1">
      <alignment horizontal="center"/>
    </xf>
    <xf numFmtId="0" fontId="32" fillId="2" borderId="8" xfId="0" applyFont="1" applyFill="1" applyBorder="1" applyAlignment="1">
      <alignment horizontal="center"/>
    </xf>
    <xf numFmtId="0" fontId="32" fillId="2" borderId="6" xfId="0" applyFont="1" applyFill="1" applyBorder="1" applyAlignment="1">
      <alignment horizontal="center"/>
    </xf>
    <xf numFmtId="7" fontId="33" fillId="2" borderId="10" xfId="3" applyNumberFormat="1" applyFont="1" applyFill="1" applyBorder="1" applyAlignment="1" applyProtection="1">
      <alignment horizontal="center"/>
      <protection locked="0"/>
    </xf>
    <xf numFmtId="7" fontId="33" fillId="2" borderId="11" xfId="3" applyNumberFormat="1" applyFont="1" applyFill="1" applyBorder="1" applyAlignment="1" applyProtection="1">
      <alignment horizontal="center"/>
      <protection locked="0"/>
    </xf>
    <xf numFmtId="7" fontId="33" fillId="2" borderId="12" xfId="3" applyNumberFormat="1" applyFont="1" applyFill="1" applyBorder="1" applyAlignment="1" applyProtection="1">
      <alignment horizontal="center"/>
      <protection locked="0"/>
    </xf>
    <xf numFmtId="0" fontId="9" fillId="0" borderId="52" xfId="10" applyBorder="1" applyAlignment="1" applyProtection="1">
      <alignment horizontal="center"/>
      <protection locked="0"/>
    </xf>
    <xf numFmtId="0" fontId="9" fillId="0" borderId="54" xfId="10" applyBorder="1" applyAlignment="1" applyProtection="1">
      <alignment horizontal="center"/>
      <protection locked="0"/>
    </xf>
    <xf numFmtId="0" fontId="9" fillId="0" borderId="56" xfId="10" applyBorder="1" applyAlignment="1" applyProtection="1">
      <alignment horizontal="center"/>
      <protection locked="0"/>
    </xf>
    <xf numFmtId="0" fontId="9" fillId="0" borderId="57" xfId="10" applyBorder="1" applyAlignment="1" applyProtection="1">
      <alignment horizontal="center"/>
      <protection locked="0"/>
    </xf>
    <xf numFmtId="0" fontId="14" fillId="2" borderId="11" xfId="0" applyFont="1" applyFill="1" applyBorder="1" applyAlignment="1">
      <alignment horizontal="center" vertical="center"/>
    </xf>
    <xf numFmtId="166" fontId="33" fillId="2" borderId="9" xfId="0" applyNumberFormat="1" applyFont="1" applyFill="1" applyBorder="1" applyAlignment="1" applyProtection="1">
      <alignment horizontal="center"/>
      <protection locked="0"/>
    </xf>
    <xf numFmtId="166" fontId="33" fillId="2" borderId="7" xfId="0" applyNumberFormat="1" applyFont="1" applyFill="1" applyBorder="1" applyAlignment="1" applyProtection="1">
      <alignment horizontal="center"/>
      <protection locked="0"/>
    </xf>
    <xf numFmtId="0" fontId="22" fillId="2" borderId="5" xfId="0" applyFont="1" applyFill="1" applyBorder="1" applyAlignment="1">
      <alignment horizontal="center"/>
    </xf>
    <xf numFmtId="0" fontId="22" fillId="2" borderId="6" xfId="0" applyFont="1" applyFill="1" applyBorder="1" applyAlignment="1">
      <alignment horizontal="center"/>
    </xf>
    <xf numFmtId="166" fontId="16" fillId="2" borderId="0" xfId="0" applyNumberFormat="1" applyFont="1" applyFill="1" applyAlignment="1" applyProtection="1">
      <alignment horizontal="center"/>
      <protection locked="0"/>
    </xf>
    <xf numFmtId="0" fontId="9" fillId="0" borderId="45" xfId="10" applyBorder="1" applyAlignment="1" applyProtection="1">
      <alignment horizontal="center"/>
      <protection locked="0"/>
    </xf>
    <xf numFmtId="0" fontId="9" fillId="0" borderId="46" xfId="10" applyBorder="1" applyAlignment="1" applyProtection="1">
      <alignment horizontal="center"/>
      <protection locked="0"/>
    </xf>
    <xf numFmtId="0" fontId="17" fillId="8" borderId="10" xfId="10" applyFont="1" applyFill="1" applyBorder="1" applyAlignment="1">
      <alignment horizontal="center"/>
    </xf>
    <xf numFmtId="0" fontId="17" fillId="8" borderId="12" xfId="10" applyFont="1" applyFill="1" applyBorder="1" applyAlignment="1">
      <alignment horizontal="center"/>
    </xf>
    <xf numFmtId="0" fontId="17" fillId="8" borderId="5" xfId="10" applyFont="1" applyFill="1" applyBorder="1" applyAlignment="1">
      <alignment horizontal="center"/>
    </xf>
    <xf numFmtId="0" fontId="17" fillId="8" borderId="6" xfId="10" applyFont="1" applyFill="1" applyBorder="1" applyAlignment="1">
      <alignment horizontal="center"/>
    </xf>
    <xf numFmtId="0" fontId="17" fillId="8" borderId="9" xfId="10" applyFont="1" applyFill="1" applyBorder="1" applyAlignment="1">
      <alignment horizontal="center"/>
    </xf>
    <xf numFmtId="0" fontId="17" fillId="8" borderId="7" xfId="10" applyFont="1" applyFill="1" applyBorder="1" applyAlignment="1">
      <alignment horizontal="center"/>
    </xf>
    <xf numFmtId="0" fontId="17" fillId="8" borderId="10" xfId="10" applyFont="1" applyFill="1" applyBorder="1" applyAlignment="1">
      <alignment horizontal="center" wrapText="1"/>
    </xf>
    <xf numFmtId="0" fontId="17" fillId="8" borderId="12" xfId="10" applyFont="1" applyFill="1" applyBorder="1" applyAlignment="1">
      <alignment horizontal="center" wrapText="1"/>
    </xf>
    <xf numFmtId="0" fontId="17" fillId="8" borderId="16" xfId="10" applyFont="1" applyFill="1" applyBorder="1" applyAlignment="1">
      <alignment horizontal="center"/>
    </xf>
    <xf numFmtId="0" fontId="17" fillId="8" borderId="14" xfId="10" applyFont="1" applyFill="1" applyBorder="1" applyAlignment="1">
      <alignment horizontal="center"/>
    </xf>
    <xf numFmtId="0" fontId="0" fillId="2" borderId="8" xfId="0" applyFill="1" applyBorder="1" applyAlignment="1" applyProtection="1">
      <alignment horizontal="left" vertical="top"/>
      <protection locked="0"/>
    </xf>
    <xf numFmtId="0" fontId="0" fillId="2" borderId="6" xfId="0" applyFill="1" applyBorder="1" applyAlignment="1" applyProtection="1">
      <alignment horizontal="left" vertical="top"/>
      <protection locked="0"/>
    </xf>
    <xf numFmtId="0" fontId="0" fillId="2" borderId="10" xfId="0" applyFill="1" applyBorder="1" applyAlignment="1" applyProtection="1">
      <alignment horizontal="center"/>
      <protection locked="0"/>
    </xf>
    <xf numFmtId="0" fontId="0" fillId="2" borderId="11" xfId="0" applyFill="1" applyBorder="1" applyAlignment="1" applyProtection="1">
      <alignment horizontal="left"/>
      <protection locked="0"/>
    </xf>
    <xf numFmtId="0" fontId="0" fillId="2" borderId="12" xfId="0" applyFill="1" applyBorder="1" applyAlignment="1" applyProtection="1">
      <alignment horizontal="left"/>
      <protection locked="0"/>
    </xf>
    <xf numFmtId="9" fontId="11" fillId="6" borderId="15" xfId="6" applyFont="1" applyFill="1" applyBorder="1" applyAlignment="1" applyProtection="1">
      <alignment horizontal="center" vertical="center"/>
    </xf>
    <xf numFmtId="9" fontId="11" fillId="6" borderId="17" xfId="6" applyFont="1" applyFill="1" applyBorder="1" applyAlignment="1" applyProtection="1">
      <alignment horizontal="center" vertical="center"/>
    </xf>
    <xf numFmtId="0" fontId="17" fillId="7" borderId="0" xfId="10" applyFont="1" applyFill="1" applyAlignment="1">
      <alignment horizontal="center"/>
    </xf>
    <xf numFmtId="0" fontId="9" fillId="0" borderId="51" xfId="10" applyBorder="1" applyAlignment="1" applyProtection="1">
      <alignment horizontal="center"/>
      <protection locked="0"/>
    </xf>
    <xf numFmtId="0" fontId="9" fillId="0" borderId="55" xfId="10" applyBorder="1" applyAlignment="1" applyProtection="1">
      <alignment horizontal="center"/>
      <protection locked="0"/>
    </xf>
    <xf numFmtId="0" fontId="66" fillId="6" borderId="16" xfId="0" applyFont="1" applyFill="1" applyBorder="1" applyAlignment="1" applyProtection="1">
      <alignment horizontal="left"/>
      <protection locked="0"/>
    </xf>
    <xf numFmtId="0" fontId="66" fillId="6" borderId="13" xfId="0" applyFont="1" applyFill="1" applyBorder="1" applyAlignment="1" applyProtection="1">
      <alignment horizontal="left"/>
      <protection locked="0"/>
    </xf>
    <xf numFmtId="0" fontId="66" fillId="6" borderId="14" xfId="0" applyFont="1" applyFill="1" applyBorder="1" applyAlignment="1" applyProtection="1">
      <alignment horizontal="left"/>
      <protection locked="0"/>
    </xf>
    <xf numFmtId="0" fontId="57" fillId="11" borderId="18" xfId="0" applyFont="1" applyFill="1" applyBorder="1" applyAlignment="1">
      <alignment horizontal="center" vertical="center" wrapText="1"/>
    </xf>
    <xf numFmtId="0" fontId="59" fillId="13" borderId="16" xfId="0" applyFont="1" applyFill="1" applyBorder="1" applyAlignment="1">
      <alignment horizontal="center" wrapText="1"/>
    </xf>
    <xf numFmtId="0" fontId="59" fillId="13" borderId="13" xfId="0" applyFont="1" applyFill="1" applyBorder="1" applyAlignment="1">
      <alignment horizontal="center" wrapText="1"/>
    </xf>
    <xf numFmtId="0" fontId="59" fillId="13" borderId="14" xfId="0" applyFont="1" applyFill="1" applyBorder="1" applyAlignment="1">
      <alignment horizontal="center" wrapText="1"/>
    </xf>
    <xf numFmtId="17" fontId="11" fillId="6" borderId="18" xfId="0" applyNumberFormat="1" applyFont="1" applyFill="1" applyBorder="1" applyAlignment="1" applyProtection="1">
      <alignment horizontal="left" vertical="center" wrapText="1"/>
      <protection locked="0"/>
    </xf>
    <xf numFmtId="0" fontId="11" fillId="6" borderId="18" xfId="0" applyFont="1" applyFill="1" applyBorder="1" applyAlignment="1" applyProtection="1">
      <alignment horizontal="left" vertical="center" wrapText="1"/>
      <protection locked="0"/>
    </xf>
    <xf numFmtId="0" fontId="4" fillId="6" borderId="18" xfId="0" applyFont="1" applyFill="1" applyBorder="1" applyAlignment="1">
      <alignment horizontal="right" vertical="center" wrapText="1"/>
    </xf>
    <xf numFmtId="167" fontId="11" fillId="6" borderId="18" xfId="0" applyNumberFormat="1" applyFont="1" applyFill="1" applyBorder="1" applyAlignment="1" applyProtection="1">
      <alignment horizontal="left" vertical="center" wrapText="1"/>
      <protection locked="0"/>
    </xf>
    <xf numFmtId="0" fontId="52" fillId="6" borderId="18" xfId="0" applyFont="1" applyFill="1" applyBorder="1" applyAlignment="1">
      <alignment horizontal="left" vertical="top"/>
    </xf>
    <xf numFmtId="0" fontId="65" fillId="6" borderId="16" xfId="0" applyFont="1" applyFill="1" applyBorder="1" applyAlignment="1">
      <alignment horizontal="left"/>
    </xf>
    <xf numFmtId="0" fontId="65" fillId="6" borderId="13" xfId="0" applyFont="1" applyFill="1" applyBorder="1" applyAlignment="1">
      <alignment horizontal="left"/>
    </xf>
    <xf numFmtId="0" fontId="65" fillId="6" borderId="14" xfId="0" applyFont="1" applyFill="1" applyBorder="1" applyAlignment="1">
      <alignment horizontal="left"/>
    </xf>
    <xf numFmtId="0" fontId="16" fillId="6" borderId="13" xfId="0" applyFont="1" applyFill="1" applyBorder="1" applyAlignment="1" applyProtection="1">
      <alignment horizontal="left"/>
      <protection locked="0"/>
    </xf>
    <xf numFmtId="0" fontId="57" fillId="11" borderId="10" xfId="0" applyFont="1" applyFill="1" applyBorder="1" applyAlignment="1">
      <alignment horizontal="center" vertical="top" wrapText="1"/>
    </xf>
    <xf numFmtId="0" fontId="57" fillId="11" borderId="11" xfId="0" applyFont="1" applyFill="1" applyBorder="1" applyAlignment="1">
      <alignment horizontal="center" vertical="top" wrapText="1"/>
    </xf>
    <xf numFmtId="0" fontId="57" fillId="11" borderId="12" xfId="0" applyFont="1" applyFill="1" applyBorder="1" applyAlignment="1">
      <alignment horizontal="center" vertical="top" wrapText="1"/>
    </xf>
    <xf numFmtId="0" fontId="56" fillId="0" borderId="18" xfId="0" applyFont="1" applyBorder="1" applyAlignment="1">
      <alignment horizontal="center" vertical="center"/>
    </xf>
    <xf numFmtId="0" fontId="58" fillId="11" borderId="18" xfId="0" applyFont="1" applyFill="1" applyBorder="1" applyAlignment="1">
      <alignment horizontal="left" wrapText="1"/>
    </xf>
    <xf numFmtId="0" fontId="58" fillId="0" borderId="69" xfId="0" applyFont="1" applyBorder="1" applyAlignment="1">
      <alignment horizontal="left" wrapText="1"/>
    </xf>
    <xf numFmtId="0" fontId="58" fillId="0" borderId="70" xfId="0" applyFont="1" applyBorder="1" applyAlignment="1">
      <alignment horizontal="left" wrapText="1"/>
    </xf>
    <xf numFmtId="0" fontId="58" fillId="0" borderId="71" xfId="0" applyFont="1" applyBorder="1" applyAlignment="1">
      <alignment horizontal="left" wrapText="1"/>
    </xf>
    <xf numFmtId="0" fontId="58" fillId="0" borderId="60" xfId="0" applyFont="1" applyBorder="1" applyAlignment="1">
      <alignment horizontal="left" wrapText="1"/>
    </xf>
    <xf numFmtId="0" fontId="58" fillId="0" borderId="61" xfId="0" applyFont="1" applyBorder="1" applyAlignment="1">
      <alignment horizontal="left" wrapText="1"/>
    </xf>
    <xf numFmtId="0" fontId="58" fillId="0" borderId="62" xfId="0" applyFont="1" applyBorder="1" applyAlignment="1">
      <alignment horizontal="left" wrapText="1"/>
    </xf>
    <xf numFmtId="0" fontId="14" fillId="2" borderId="0" xfId="0" applyFont="1" applyFill="1" applyAlignment="1">
      <alignment horizontal="center"/>
    </xf>
    <xf numFmtId="0" fontId="16" fillId="6" borderId="18" xfId="0" applyFont="1" applyFill="1" applyBorder="1" applyAlignment="1" applyProtection="1">
      <alignment horizontal="left" vertical="center" wrapText="1"/>
      <protection locked="0"/>
    </xf>
    <xf numFmtId="0" fontId="64" fillId="0" borderId="60" xfId="0" applyFont="1" applyBorder="1" applyAlignment="1">
      <alignment horizontal="left" wrapText="1"/>
    </xf>
    <xf numFmtId="0" fontId="64" fillId="0" borderId="61" xfId="0" applyFont="1" applyBorder="1" applyAlignment="1">
      <alignment horizontal="left" wrapText="1"/>
    </xf>
    <xf numFmtId="0" fontId="65" fillId="12" borderId="18" xfId="0" applyFont="1" applyFill="1" applyBorder="1" applyAlignment="1">
      <alignment horizontal="left"/>
    </xf>
    <xf numFmtId="0" fontId="57" fillId="11" borderId="16" xfId="0" applyFont="1" applyFill="1" applyBorder="1" applyAlignment="1">
      <alignment horizontal="left" wrapText="1"/>
    </xf>
    <xf numFmtId="0" fontId="57" fillId="11" borderId="13" xfId="0" applyFont="1" applyFill="1" applyBorder="1" applyAlignment="1">
      <alignment horizontal="left" wrapText="1"/>
    </xf>
    <xf numFmtId="0" fontId="57" fillId="11" borderId="14" xfId="0" applyFont="1" applyFill="1" applyBorder="1" applyAlignment="1">
      <alignment horizontal="left" wrapText="1"/>
    </xf>
    <xf numFmtId="0" fontId="63" fillId="11" borderId="60" xfId="0" applyFont="1" applyFill="1" applyBorder="1" applyAlignment="1">
      <alignment horizontal="left" wrapText="1"/>
    </xf>
    <xf numFmtId="0" fontId="63" fillId="11" borderId="61" xfId="0" applyFont="1" applyFill="1" applyBorder="1" applyAlignment="1">
      <alignment horizontal="left" wrapText="1"/>
    </xf>
    <xf numFmtId="0" fontId="63" fillId="11" borderId="62" xfId="0" applyFont="1" applyFill="1" applyBorder="1" applyAlignment="1">
      <alignment horizontal="left" wrapText="1"/>
    </xf>
    <xf numFmtId="0" fontId="57" fillId="11" borderId="73" xfId="0" applyFont="1" applyFill="1" applyBorder="1" applyAlignment="1">
      <alignment horizontal="left" wrapText="1"/>
    </xf>
    <xf numFmtId="0" fontId="57" fillId="11" borderId="63" xfId="0" applyFont="1" applyFill="1" applyBorder="1" applyAlignment="1">
      <alignment horizontal="left" wrapText="1"/>
    </xf>
    <xf numFmtId="0" fontId="58" fillId="0" borderId="65" xfId="0" applyFont="1" applyBorder="1" applyAlignment="1">
      <alignment horizontal="left" wrapText="1"/>
    </xf>
    <xf numFmtId="0" fontId="58" fillId="0" borderId="72" xfId="0" applyFont="1" applyBorder="1" applyAlignment="1">
      <alignment horizontal="left" wrapText="1"/>
    </xf>
    <xf numFmtId="0" fontId="58" fillId="0" borderId="66" xfId="0" applyFont="1" applyBorder="1" applyAlignment="1">
      <alignment horizontal="left" wrapText="1"/>
    </xf>
  </cellXfs>
  <cellStyles count="13">
    <cellStyle name="Check Cell" xfId="12" builtinId="23"/>
    <cellStyle name="Comma" xfId="1" builtinId="3"/>
    <cellStyle name="Comma 3" xfId="2" xr:uid="{00000000-0005-0000-0000-000002000000}"/>
    <cellStyle name="Currency" xfId="3" builtinId="4"/>
    <cellStyle name="Currency 3" xfId="4" xr:uid="{00000000-0005-0000-0000-000004000000}"/>
    <cellStyle name="Currency 4" xfId="9" xr:uid="{00000000-0005-0000-0000-000005000000}"/>
    <cellStyle name="Hyperlink" xfId="5" builtinId="8"/>
    <cellStyle name="Normal" xfId="0" builtinId="0"/>
    <cellStyle name="Normal 2" xfId="8" xr:uid="{00000000-0005-0000-0000-000008000000}"/>
    <cellStyle name="Normal_APPRENTICE" xfId="10" xr:uid="{00000000-0005-0000-0000-000009000000}"/>
    <cellStyle name="Percent" xfId="6" builtinId="5"/>
    <cellStyle name="Percent 2" xfId="7" xr:uid="{00000000-0005-0000-0000-00000B000000}"/>
    <cellStyle name="Percent 3" xfId="11" xr:uid="{00000000-0005-0000-0000-00000C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activeX1.xml><?xml version="1.0" encoding="utf-8"?>
<ax:ocx xmlns:ax="http://schemas.microsoft.com/office/2006/activeX" xmlns:r="http://schemas.openxmlformats.org/officeDocument/2006/relationships" ax:classid="{978C9E23-D4B0-11CE-BF2D-00AA003F40D0}" ax:persistence="persistStreamInit" r:id="rId1"/>
</file>

<file path=xl/activeX/activeX2.xml><?xml version="1.0" encoding="utf-8"?>
<ax:ocx xmlns:ax="http://schemas.microsoft.com/office/2006/activeX" xmlns:r="http://schemas.openxmlformats.org/officeDocument/2006/relationships" ax:classid="{978C9E23-D4B0-11CE-BF2D-00AA003F40D0}" ax:persistence="persistStreamInit" r:id="rId1"/>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CheckBox" lockText="1" noThreeD="1"/>
</file>

<file path=xl/ctrlProps/ctrlProp143.xml><?xml version="1.0" encoding="utf-8"?>
<formControlPr xmlns="http://schemas.microsoft.com/office/spreadsheetml/2009/9/main" objectType="CheckBox" lockText="1" noThreeD="1"/>
</file>

<file path=xl/ctrlProps/ctrlProp144.xml><?xml version="1.0" encoding="utf-8"?>
<formControlPr xmlns="http://schemas.microsoft.com/office/spreadsheetml/2009/9/main" objectType="CheckBox" lockText="1" noThreeD="1"/>
</file>

<file path=xl/ctrlProps/ctrlProp145.xml><?xml version="1.0" encoding="utf-8"?>
<formControlPr xmlns="http://schemas.microsoft.com/office/spreadsheetml/2009/9/main" objectType="CheckBox" lockText="1" noThreeD="1"/>
</file>

<file path=xl/ctrlProps/ctrlProp146.xml><?xml version="1.0" encoding="utf-8"?>
<formControlPr xmlns="http://schemas.microsoft.com/office/spreadsheetml/2009/9/main" objectType="CheckBox" lockText="1" noThreeD="1"/>
</file>

<file path=xl/ctrlProps/ctrlProp147.xml><?xml version="1.0" encoding="utf-8"?>
<formControlPr xmlns="http://schemas.microsoft.com/office/spreadsheetml/2009/9/main" objectType="CheckBox" lockText="1" noThreeD="1"/>
</file>

<file path=xl/ctrlProps/ctrlProp148.xml><?xml version="1.0" encoding="utf-8"?>
<formControlPr xmlns="http://schemas.microsoft.com/office/spreadsheetml/2009/9/main" objectType="CheckBox" lockText="1" noThreeD="1"/>
</file>

<file path=xl/ctrlProps/ctrlProp149.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50.xml><?xml version="1.0" encoding="utf-8"?>
<formControlPr xmlns="http://schemas.microsoft.com/office/spreadsheetml/2009/9/main" objectType="CheckBox" lockText="1" noThreeD="1"/>
</file>

<file path=xl/ctrlProps/ctrlProp151.xml><?xml version="1.0" encoding="utf-8"?>
<formControlPr xmlns="http://schemas.microsoft.com/office/spreadsheetml/2009/9/main" objectType="CheckBox" lockText="1" noThreeD="1"/>
</file>

<file path=xl/ctrlProps/ctrlProp152.xml><?xml version="1.0" encoding="utf-8"?>
<formControlPr xmlns="http://schemas.microsoft.com/office/spreadsheetml/2009/9/main" objectType="CheckBox" lockText="1" noThreeD="1"/>
</file>

<file path=xl/ctrlProps/ctrlProp153.xml><?xml version="1.0" encoding="utf-8"?>
<formControlPr xmlns="http://schemas.microsoft.com/office/spreadsheetml/2009/9/main" objectType="CheckBox" lockText="1" noThreeD="1"/>
</file>

<file path=xl/ctrlProps/ctrlProp154.xml><?xml version="1.0" encoding="utf-8"?>
<formControlPr xmlns="http://schemas.microsoft.com/office/spreadsheetml/2009/9/main" objectType="CheckBox" lockText="1" noThreeD="1"/>
</file>

<file path=xl/ctrlProps/ctrlProp155.xml><?xml version="1.0" encoding="utf-8"?>
<formControlPr xmlns="http://schemas.microsoft.com/office/spreadsheetml/2009/9/main" objectType="CheckBox" lockText="1" noThreeD="1"/>
</file>

<file path=xl/ctrlProps/ctrlProp156.xml><?xml version="1.0" encoding="utf-8"?>
<formControlPr xmlns="http://schemas.microsoft.com/office/spreadsheetml/2009/9/main" objectType="CheckBox" lockText="1" noThreeD="1"/>
</file>

<file path=xl/ctrlProps/ctrlProp157.xml><?xml version="1.0" encoding="utf-8"?>
<formControlPr xmlns="http://schemas.microsoft.com/office/spreadsheetml/2009/9/main" objectType="CheckBox" lockText="1" noThreeD="1"/>
</file>

<file path=xl/ctrlProps/ctrlProp158.xml><?xml version="1.0" encoding="utf-8"?>
<formControlPr xmlns="http://schemas.microsoft.com/office/spreadsheetml/2009/9/main" objectType="CheckBox" lockText="1" noThreeD="1"/>
</file>

<file path=xl/ctrlProps/ctrlProp159.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60.xml><?xml version="1.0" encoding="utf-8"?>
<formControlPr xmlns="http://schemas.microsoft.com/office/spreadsheetml/2009/9/main" objectType="CheckBox" lockText="1" noThreeD="1"/>
</file>

<file path=xl/ctrlProps/ctrlProp161.xml><?xml version="1.0" encoding="utf-8"?>
<formControlPr xmlns="http://schemas.microsoft.com/office/spreadsheetml/2009/9/main" objectType="CheckBox" lockText="1" noThreeD="1"/>
</file>

<file path=xl/ctrlProps/ctrlProp162.xml><?xml version="1.0" encoding="utf-8"?>
<formControlPr xmlns="http://schemas.microsoft.com/office/spreadsheetml/2009/9/main" objectType="CheckBox" lockText="1" noThreeD="1"/>
</file>

<file path=xl/ctrlProps/ctrlProp163.xml><?xml version="1.0" encoding="utf-8"?>
<formControlPr xmlns="http://schemas.microsoft.com/office/spreadsheetml/2009/9/main" objectType="CheckBox" lockText="1" noThreeD="1"/>
</file>

<file path=xl/ctrlProps/ctrlProp164.xml><?xml version="1.0" encoding="utf-8"?>
<formControlPr xmlns="http://schemas.microsoft.com/office/spreadsheetml/2009/9/main" objectType="CheckBox" lockText="1" noThreeD="1"/>
</file>

<file path=xl/ctrlProps/ctrlProp165.xml><?xml version="1.0" encoding="utf-8"?>
<formControlPr xmlns="http://schemas.microsoft.com/office/spreadsheetml/2009/9/main" objectType="CheckBox" lockText="1" noThreeD="1"/>
</file>

<file path=xl/ctrlProps/ctrlProp166.xml><?xml version="1.0" encoding="utf-8"?>
<formControlPr xmlns="http://schemas.microsoft.com/office/spreadsheetml/2009/9/main" objectType="CheckBox" lockText="1" noThreeD="1"/>
</file>

<file path=xl/ctrlProps/ctrlProp167.xml><?xml version="1.0" encoding="utf-8"?>
<formControlPr xmlns="http://schemas.microsoft.com/office/spreadsheetml/2009/9/main" objectType="CheckBox" lockText="1" noThreeD="1"/>
</file>

<file path=xl/ctrlProps/ctrlProp168.xml><?xml version="1.0" encoding="utf-8"?>
<formControlPr xmlns="http://schemas.microsoft.com/office/spreadsheetml/2009/9/main" objectType="CheckBox" lockText="1" noThreeD="1"/>
</file>

<file path=xl/ctrlProps/ctrlProp169.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70.xml><?xml version="1.0" encoding="utf-8"?>
<formControlPr xmlns="http://schemas.microsoft.com/office/spreadsheetml/2009/9/main" objectType="CheckBox" lockText="1" noThreeD="1"/>
</file>

<file path=xl/ctrlProps/ctrlProp171.xml><?xml version="1.0" encoding="utf-8"?>
<formControlPr xmlns="http://schemas.microsoft.com/office/spreadsheetml/2009/9/main" objectType="CheckBox" lockText="1" noThreeD="1"/>
</file>

<file path=xl/ctrlProps/ctrlProp172.xml><?xml version="1.0" encoding="utf-8"?>
<formControlPr xmlns="http://schemas.microsoft.com/office/spreadsheetml/2009/9/main" objectType="CheckBox" lockText="1" noThreeD="1"/>
</file>

<file path=xl/ctrlProps/ctrlProp173.xml><?xml version="1.0" encoding="utf-8"?>
<formControlPr xmlns="http://schemas.microsoft.com/office/spreadsheetml/2009/9/main" objectType="CheckBox" lockText="1" noThreeD="1"/>
</file>

<file path=xl/ctrlProps/ctrlProp174.xml><?xml version="1.0" encoding="utf-8"?>
<formControlPr xmlns="http://schemas.microsoft.com/office/spreadsheetml/2009/9/main" objectType="CheckBox" lockText="1" noThreeD="1"/>
</file>

<file path=xl/ctrlProps/ctrlProp175.xml><?xml version="1.0" encoding="utf-8"?>
<formControlPr xmlns="http://schemas.microsoft.com/office/spreadsheetml/2009/9/main" objectType="CheckBox" lockText="1" noThreeD="1"/>
</file>

<file path=xl/ctrlProps/ctrlProp176.xml><?xml version="1.0" encoding="utf-8"?>
<formControlPr xmlns="http://schemas.microsoft.com/office/spreadsheetml/2009/9/main" objectType="CheckBox" lockText="1" noThreeD="1"/>
</file>

<file path=xl/ctrlProps/ctrlProp177.xml><?xml version="1.0" encoding="utf-8"?>
<formControlPr xmlns="http://schemas.microsoft.com/office/spreadsheetml/2009/9/main" objectType="CheckBox" lockText="1" noThreeD="1"/>
</file>

<file path=xl/ctrlProps/ctrlProp178.xml><?xml version="1.0" encoding="utf-8"?>
<formControlPr xmlns="http://schemas.microsoft.com/office/spreadsheetml/2009/9/main" objectType="CheckBox" lockText="1" noThreeD="1"/>
</file>

<file path=xl/ctrlProps/ctrlProp179.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80.xml><?xml version="1.0" encoding="utf-8"?>
<formControlPr xmlns="http://schemas.microsoft.com/office/spreadsheetml/2009/9/main" objectType="CheckBox" lockText="1" noThreeD="1"/>
</file>

<file path=xl/ctrlProps/ctrlProp181.xml><?xml version="1.0" encoding="utf-8"?>
<formControlPr xmlns="http://schemas.microsoft.com/office/spreadsheetml/2009/9/main" objectType="CheckBox" lockText="1" noThreeD="1"/>
</file>

<file path=xl/ctrlProps/ctrlProp182.xml><?xml version="1.0" encoding="utf-8"?>
<formControlPr xmlns="http://schemas.microsoft.com/office/spreadsheetml/2009/9/main" objectType="CheckBox" lockText="1" noThreeD="1"/>
</file>

<file path=xl/ctrlProps/ctrlProp183.xml><?xml version="1.0" encoding="utf-8"?>
<formControlPr xmlns="http://schemas.microsoft.com/office/spreadsheetml/2009/9/main" objectType="CheckBox" lockText="1" noThreeD="1"/>
</file>

<file path=xl/ctrlProps/ctrlProp184.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editAs="oneCell">
    <xdr:from>
      <xdr:col>0</xdr:col>
      <xdr:colOff>24777</xdr:colOff>
      <xdr:row>0</xdr:row>
      <xdr:rowOff>63944</xdr:rowOff>
    </xdr:from>
    <xdr:to>
      <xdr:col>4</xdr:col>
      <xdr:colOff>865109</xdr:colOff>
      <xdr:row>2</xdr:row>
      <xdr:rowOff>55950</xdr:rowOff>
    </xdr:to>
    <xdr:pic>
      <xdr:nvPicPr>
        <xdr:cNvPr id="3" name="Picture 2">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77" y="63944"/>
          <a:ext cx="3140453" cy="53553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3</xdr:col>
      <xdr:colOff>476250</xdr:colOff>
      <xdr:row>48</xdr:row>
      <xdr:rowOff>9525</xdr:rowOff>
    </xdr:from>
    <xdr:to>
      <xdr:col>4</xdr:col>
      <xdr:colOff>0</xdr:colOff>
      <xdr:row>49</xdr:row>
      <xdr:rowOff>190500</xdr:rowOff>
    </xdr:to>
    <xdr:sp macro="" textlink="">
      <xdr:nvSpPr>
        <xdr:cNvPr id="5165" name="Rectangle 1">
          <a:extLst>
            <a:ext uri="{FF2B5EF4-FFF2-40B4-BE49-F238E27FC236}">
              <a16:creationId xmlns:a16="http://schemas.microsoft.com/office/drawing/2014/main" id="{00000000-0008-0000-0100-00002D140000}"/>
            </a:ext>
          </a:extLst>
        </xdr:cNvPr>
        <xdr:cNvSpPr>
          <a:spLocks noChangeArrowheads="1"/>
        </xdr:cNvSpPr>
      </xdr:nvSpPr>
      <xdr:spPr bwMode="auto">
        <a:xfrm>
          <a:off x="1924050" y="9839325"/>
          <a:ext cx="133350" cy="304800"/>
        </a:xfrm>
        <a:prstGeom prst="rect">
          <a:avLst/>
        </a:prstGeom>
        <a:solidFill>
          <a:srgbClr val="000000"/>
        </a:solidFill>
        <a:ln w="9525">
          <a:solidFill>
            <a:srgbClr val="000000"/>
          </a:solidFill>
          <a:miter lim="800000"/>
          <a:headEnd/>
          <a:tailEnd/>
        </a:ln>
      </xdr:spPr>
    </xdr:sp>
    <xdr:clientData/>
  </xdr:twoCellAnchor>
  <xdr:twoCellAnchor>
    <xdr:from>
      <xdr:col>10</xdr:col>
      <xdr:colOff>209550</xdr:colOff>
      <xdr:row>47</xdr:row>
      <xdr:rowOff>209550</xdr:rowOff>
    </xdr:from>
    <xdr:to>
      <xdr:col>10</xdr:col>
      <xdr:colOff>400050</xdr:colOff>
      <xdr:row>48</xdr:row>
      <xdr:rowOff>114300</xdr:rowOff>
    </xdr:to>
    <xdr:sp macro="" textlink="">
      <xdr:nvSpPr>
        <xdr:cNvPr id="5166" name="Rectangle 3">
          <a:extLst>
            <a:ext uri="{FF2B5EF4-FFF2-40B4-BE49-F238E27FC236}">
              <a16:creationId xmlns:a16="http://schemas.microsoft.com/office/drawing/2014/main" id="{00000000-0008-0000-0100-00002E140000}"/>
            </a:ext>
          </a:extLst>
        </xdr:cNvPr>
        <xdr:cNvSpPr>
          <a:spLocks noChangeArrowheads="1"/>
        </xdr:cNvSpPr>
      </xdr:nvSpPr>
      <xdr:spPr bwMode="auto">
        <a:xfrm>
          <a:off x="6010275" y="9810750"/>
          <a:ext cx="190500" cy="133350"/>
        </a:xfrm>
        <a:prstGeom prst="rect">
          <a:avLst/>
        </a:prstGeom>
        <a:solidFill>
          <a:srgbClr val="FFFFFF"/>
        </a:solidFill>
        <a:ln w="9525" algn="ctr">
          <a:solidFill>
            <a:srgbClr val="000000"/>
          </a:solidFill>
          <a:round/>
          <a:headEnd/>
          <a:tailEnd/>
        </a:ln>
      </xdr:spPr>
    </xdr:sp>
    <xdr:clientData/>
  </xdr:twoCellAnchor>
  <xdr:twoCellAnchor>
    <xdr:from>
      <xdr:col>11</xdr:col>
      <xdr:colOff>304800</xdr:colOff>
      <xdr:row>47</xdr:row>
      <xdr:rowOff>209550</xdr:rowOff>
    </xdr:from>
    <xdr:to>
      <xdr:col>11</xdr:col>
      <xdr:colOff>495300</xdr:colOff>
      <xdr:row>48</xdr:row>
      <xdr:rowOff>114300</xdr:rowOff>
    </xdr:to>
    <xdr:sp macro="" textlink="">
      <xdr:nvSpPr>
        <xdr:cNvPr id="5167" name="Rectangle 4">
          <a:extLst>
            <a:ext uri="{FF2B5EF4-FFF2-40B4-BE49-F238E27FC236}">
              <a16:creationId xmlns:a16="http://schemas.microsoft.com/office/drawing/2014/main" id="{00000000-0008-0000-0100-00002F140000}"/>
            </a:ext>
          </a:extLst>
        </xdr:cNvPr>
        <xdr:cNvSpPr>
          <a:spLocks noChangeArrowheads="1"/>
        </xdr:cNvSpPr>
      </xdr:nvSpPr>
      <xdr:spPr bwMode="auto">
        <a:xfrm>
          <a:off x="6657975" y="9810750"/>
          <a:ext cx="190500" cy="133350"/>
        </a:xfrm>
        <a:prstGeom prst="rect">
          <a:avLst/>
        </a:prstGeom>
        <a:solidFill>
          <a:srgbClr val="FFFFFF"/>
        </a:solidFill>
        <a:ln w="9525" algn="ctr">
          <a:solidFill>
            <a:srgbClr val="000000"/>
          </a:solidFill>
          <a:round/>
          <a:headEnd/>
          <a:tailEnd/>
        </a:ln>
      </xdr:spPr>
    </xdr:sp>
    <xdr:clientData/>
  </xdr:twoCellAnchor>
  <mc:AlternateContent xmlns:mc="http://schemas.openxmlformats.org/markup-compatibility/2006">
    <mc:Choice xmlns:a14="http://schemas.microsoft.com/office/drawing/2010/main" Requires="a14">
      <xdr:twoCellAnchor editAs="oneCell">
        <xdr:from>
          <xdr:col>13</xdr:col>
          <xdr:colOff>295275</xdr:colOff>
          <xdr:row>22</xdr:row>
          <xdr:rowOff>133350</xdr:rowOff>
        </xdr:from>
        <xdr:to>
          <xdr:col>15</xdr:col>
          <xdr:colOff>228600</xdr:colOff>
          <xdr:row>24</xdr:row>
          <xdr:rowOff>104775</xdr:rowOff>
        </xdr:to>
        <xdr:sp macro="" textlink="">
          <xdr:nvSpPr>
            <xdr:cNvPr id="5124" name="Label1" hidden="1">
              <a:extLst>
                <a:ext uri="{63B3BB69-23CF-44E3-9099-C40C66FF867C}">
                  <a14:compatExt spid="_x0000_s5124"/>
                </a:ext>
                <a:ext uri="{FF2B5EF4-FFF2-40B4-BE49-F238E27FC236}">
                  <a16:creationId xmlns:a16="http://schemas.microsoft.com/office/drawing/2014/main" id="{00000000-0008-0000-0100-000004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editAs="oneCell">
    <xdr:from>
      <xdr:col>0</xdr:col>
      <xdr:colOff>43961</xdr:colOff>
      <xdr:row>0</xdr:row>
      <xdr:rowOff>70338</xdr:rowOff>
    </xdr:from>
    <xdr:to>
      <xdr:col>5</xdr:col>
      <xdr:colOff>344499</xdr:colOff>
      <xdr:row>2</xdr:row>
      <xdr:rowOff>7992</xdr:rowOff>
    </xdr:to>
    <xdr:pic>
      <xdr:nvPicPr>
        <xdr:cNvPr id="7" name="Picture 6">
          <a:extLst>
            <a:ext uri="{FF2B5EF4-FFF2-40B4-BE49-F238E27FC236}">
              <a16:creationId xmlns:a16="http://schemas.microsoft.com/office/drawing/2014/main" id="{00000000-0008-0000-0100-00000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961" y="70338"/>
          <a:ext cx="3140453" cy="53553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3</xdr:col>
      <xdr:colOff>476250</xdr:colOff>
      <xdr:row>48</xdr:row>
      <xdr:rowOff>9525</xdr:rowOff>
    </xdr:from>
    <xdr:to>
      <xdr:col>4</xdr:col>
      <xdr:colOff>0</xdr:colOff>
      <xdr:row>49</xdr:row>
      <xdr:rowOff>190500</xdr:rowOff>
    </xdr:to>
    <xdr:sp macro="" textlink="">
      <xdr:nvSpPr>
        <xdr:cNvPr id="6169" name="Rectangle 1">
          <a:extLst>
            <a:ext uri="{FF2B5EF4-FFF2-40B4-BE49-F238E27FC236}">
              <a16:creationId xmlns:a16="http://schemas.microsoft.com/office/drawing/2014/main" id="{00000000-0008-0000-0200-000019180000}"/>
            </a:ext>
          </a:extLst>
        </xdr:cNvPr>
        <xdr:cNvSpPr>
          <a:spLocks noChangeArrowheads="1"/>
        </xdr:cNvSpPr>
      </xdr:nvSpPr>
      <xdr:spPr bwMode="auto">
        <a:xfrm>
          <a:off x="1924050" y="9610725"/>
          <a:ext cx="133350" cy="304800"/>
        </a:xfrm>
        <a:prstGeom prst="rect">
          <a:avLst/>
        </a:prstGeom>
        <a:solidFill>
          <a:srgbClr val="000000"/>
        </a:solidFill>
        <a:ln w="9525">
          <a:solidFill>
            <a:srgbClr val="000000"/>
          </a:solidFill>
          <a:miter lim="800000"/>
          <a:headEnd/>
          <a:tailEnd/>
        </a:ln>
      </xdr:spPr>
    </xdr:sp>
    <xdr:clientData/>
  </xdr:twoCellAnchor>
  <mc:AlternateContent xmlns:mc="http://schemas.openxmlformats.org/markup-compatibility/2006">
    <mc:Choice xmlns:a14="http://schemas.microsoft.com/office/drawing/2010/main" Requires="a14">
      <xdr:twoCellAnchor editAs="oneCell">
        <xdr:from>
          <xdr:col>13</xdr:col>
          <xdr:colOff>295275</xdr:colOff>
          <xdr:row>22</xdr:row>
          <xdr:rowOff>133350</xdr:rowOff>
        </xdr:from>
        <xdr:to>
          <xdr:col>15</xdr:col>
          <xdr:colOff>228600</xdr:colOff>
          <xdr:row>24</xdr:row>
          <xdr:rowOff>104775</xdr:rowOff>
        </xdr:to>
        <xdr:sp macro="" textlink="">
          <xdr:nvSpPr>
            <xdr:cNvPr id="6148" name="Label1" hidden="1">
              <a:extLst>
                <a:ext uri="{63B3BB69-23CF-44E3-9099-C40C66FF867C}">
                  <a14:compatExt spid="_x0000_s6148"/>
                </a:ext>
                <a:ext uri="{FF2B5EF4-FFF2-40B4-BE49-F238E27FC236}">
                  <a16:creationId xmlns:a16="http://schemas.microsoft.com/office/drawing/2014/main" id="{00000000-0008-0000-0200-00000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editAs="oneCell">
    <xdr:from>
      <xdr:col>0</xdr:col>
      <xdr:colOff>43962</xdr:colOff>
      <xdr:row>0</xdr:row>
      <xdr:rowOff>79131</xdr:rowOff>
    </xdr:from>
    <xdr:to>
      <xdr:col>5</xdr:col>
      <xdr:colOff>268300</xdr:colOff>
      <xdr:row>2</xdr:row>
      <xdr:rowOff>16785</xdr:rowOff>
    </xdr:to>
    <xdr:pic>
      <xdr:nvPicPr>
        <xdr:cNvPr id="6" name="Picture 5">
          <a:extLst>
            <a:ext uri="{FF2B5EF4-FFF2-40B4-BE49-F238E27FC236}">
              <a16:creationId xmlns:a16="http://schemas.microsoft.com/office/drawing/2014/main" id="{00000000-0008-0000-0200-00000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962" y="79131"/>
          <a:ext cx="3140453" cy="53553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8</xdr:col>
      <xdr:colOff>9525</xdr:colOff>
      <xdr:row>50</xdr:row>
      <xdr:rowOff>0</xdr:rowOff>
    </xdr:from>
    <xdr:to>
      <xdr:col>8</xdr:col>
      <xdr:colOff>838200</xdr:colOff>
      <xdr:row>50</xdr:row>
      <xdr:rowOff>180975</xdr:rowOff>
    </xdr:to>
    <xdr:sp macro="" textlink="">
      <xdr:nvSpPr>
        <xdr:cNvPr id="3119" name="Rectangle 2">
          <a:extLst>
            <a:ext uri="{FF2B5EF4-FFF2-40B4-BE49-F238E27FC236}">
              <a16:creationId xmlns:a16="http://schemas.microsoft.com/office/drawing/2014/main" id="{00000000-0008-0000-0300-00002F0C0000}"/>
            </a:ext>
          </a:extLst>
        </xdr:cNvPr>
        <xdr:cNvSpPr>
          <a:spLocks noChangeArrowheads="1"/>
        </xdr:cNvSpPr>
      </xdr:nvSpPr>
      <xdr:spPr bwMode="auto">
        <a:xfrm>
          <a:off x="5200650" y="8886825"/>
          <a:ext cx="82867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5</xdr:col>
      <xdr:colOff>838200</xdr:colOff>
      <xdr:row>51</xdr:row>
      <xdr:rowOff>0</xdr:rowOff>
    </xdr:from>
    <xdr:to>
      <xdr:col>6</xdr:col>
      <xdr:colOff>838200</xdr:colOff>
      <xdr:row>51</xdr:row>
      <xdr:rowOff>180975</xdr:rowOff>
    </xdr:to>
    <xdr:sp macro="" textlink="">
      <xdr:nvSpPr>
        <xdr:cNvPr id="3120" name="Rectangle 3">
          <a:extLst>
            <a:ext uri="{FF2B5EF4-FFF2-40B4-BE49-F238E27FC236}">
              <a16:creationId xmlns:a16="http://schemas.microsoft.com/office/drawing/2014/main" id="{00000000-0008-0000-0300-0000300C0000}"/>
            </a:ext>
          </a:extLst>
        </xdr:cNvPr>
        <xdr:cNvSpPr>
          <a:spLocks noChangeArrowheads="1"/>
        </xdr:cNvSpPr>
      </xdr:nvSpPr>
      <xdr:spPr bwMode="auto">
        <a:xfrm>
          <a:off x="3905250" y="9077325"/>
          <a:ext cx="847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6</xdr:col>
      <xdr:colOff>838200</xdr:colOff>
      <xdr:row>50</xdr:row>
      <xdr:rowOff>180975</xdr:rowOff>
    </xdr:from>
    <xdr:to>
      <xdr:col>8</xdr:col>
      <xdr:colOff>428625</xdr:colOff>
      <xdr:row>51</xdr:row>
      <xdr:rowOff>95250</xdr:rowOff>
    </xdr:to>
    <xdr:cxnSp macro="">
      <xdr:nvCxnSpPr>
        <xdr:cNvPr id="3121" name="AutoShape 4">
          <a:extLst>
            <a:ext uri="{FF2B5EF4-FFF2-40B4-BE49-F238E27FC236}">
              <a16:creationId xmlns:a16="http://schemas.microsoft.com/office/drawing/2014/main" id="{00000000-0008-0000-0300-0000310C0000}"/>
            </a:ext>
          </a:extLst>
        </xdr:cNvPr>
        <xdr:cNvCxnSpPr>
          <a:cxnSpLocks noChangeShapeType="1"/>
          <a:stCxn id="3119" idx="2"/>
          <a:endCxn id="3120" idx="3"/>
        </xdr:cNvCxnSpPr>
      </xdr:nvCxnSpPr>
      <xdr:spPr bwMode="auto">
        <a:xfrm rot="5400000">
          <a:off x="5133975" y="8686800"/>
          <a:ext cx="104775" cy="866775"/>
        </a:xfrm>
        <a:prstGeom prst="bentConnector2">
          <a:avLst/>
        </a:prstGeom>
        <a:noFill/>
        <a:ln w="38100">
          <a:solidFill>
            <a:srgbClr val="FFFFFF"/>
          </a:solidFill>
          <a:miter lim="800000"/>
          <a:headEnd/>
          <a:tailEnd type="triangle" w="med" len="med"/>
        </a:ln>
        <a:extLst>
          <a:ext uri="{909E8E84-426E-40DD-AFC4-6F175D3DCCD1}">
            <a14:hiddenFill xmlns:a14="http://schemas.microsoft.com/office/drawing/2010/main">
              <a:noFill/>
            </a14:hiddenFill>
          </a:ext>
        </a:extLst>
      </xdr:spPr>
    </xdr:cxnSp>
    <xdr:clientData/>
  </xdr:twoCellAnchor>
  <xdr:twoCellAnchor editAs="oneCell">
    <xdr:from>
      <xdr:col>0</xdr:col>
      <xdr:colOff>68809</xdr:colOff>
      <xdr:row>0</xdr:row>
      <xdr:rowOff>53518</xdr:rowOff>
    </xdr:from>
    <xdr:to>
      <xdr:col>5</xdr:col>
      <xdr:colOff>2713</xdr:colOff>
      <xdr:row>2</xdr:row>
      <xdr:rowOff>76801</xdr:rowOff>
    </xdr:to>
    <xdr:pic>
      <xdr:nvPicPr>
        <xdr:cNvPr id="7" name="Picture 6">
          <a:extLst>
            <a:ext uri="{FF2B5EF4-FFF2-40B4-BE49-F238E27FC236}">
              <a16:creationId xmlns:a16="http://schemas.microsoft.com/office/drawing/2014/main" id="{00000000-0008-0000-0300-00000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809" y="53518"/>
          <a:ext cx="3140453" cy="53553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38100</xdr:colOff>
          <xdr:row>15</xdr:row>
          <xdr:rowOff>485775</xdr:rowOff>
        </xdr:from>
        <xdr:to>
          <xdr:col>5</xdr:col>
          <xdr:colOff>161925</xdr:colOff>
          <xdr:row>17</xdr:row>
          <xdr:rowOff>28575</xdr:rowOff>
        </xdr:to>
        <xdr:sp macro="" textlink="">
          <xdr:nvSpPr>
            <xdr:cNvPr id="8193" name="Check Box 1" hidden="1">
              <a:extLst>
                <a:ext uri="{63B3BB69-23CF-44E3-9099-C40C66FF867C}">
                  <a14:compatExt spid="_x0000_s8193"/>
                </a:ext>
                <a:ext uri="{FF2B5EF4-FFF2-40B4-BE49-F238E27FC236}">
                  <a16:creationId xmlns:a16="http://schemas.microsoft.com/office/drawing/2014/main" id="{00000000-0008-0000-0400-00000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sbe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22</xdr:row>
          <xdr:rowOff>0</xdr:rowOff>
        </xdr:from>
        <xdr:to>
          <xdr:col>5</xdr:col>
          <xdr:colOff>161925</xdr:colOff>
          <xdr:row>23</xdr:row>
          <xdr:rowOff>19050</xdr:rowOff>
        </xdr:to>
        <xdr:sp macro="" textlink="">
          <xdr:nvSpPr>
            <xdr:cNvPr id="8195" name="Check Box 3" hidden="1">
              <a:extLst>
                <a:ext uri="{63B3BB69-23CF-44E3-9099-C40C66FF867C}">
                  <a14:compatExt spid="_x0000_s8195"/>
                </a:ext>
                <a:ext uri="{FF2B5EF4-FFF2-40B4-BE49-F238E27FC236}">
                  <a16:creationId xmlns:a16="http://schemas.microsoft.com/office/drawing/2014/main" id="{00000000-0008-0000-0400-00000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sbe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16</xdr:row>
          <xdr:rowOff>190500</xdr:rowOff>
        </xdr:from>
        <xdr:to>
          <xdr:col>5</xdr:col>
          <xdr:colOff>161925</xdr:colOff>
          <xdr:row>18</xdr:row>
          <xdr:rowOff>0</xdr:rowOff>
        </xdr:to>
        <xdr:sp macro="" textlink="">
          <xdr:nvSpPr>
            <xdr:cNvPr id="8199" name="Check Box 7" hidden="1">
              <a:extLst>
                <a:ext uri="{63B3BB69-23CF-44E3-9099-C40C66FF867C}">
                  <a14:compatExt spid="_x0000_s8199"/>
                </a:ext>
                <a:ext uri="{FF2B5EF4-FFF2-40B4-BE49-F238E27FC236}">
                  <a16:creationId xmlns:a16="http://schemas.microsoft.com/office/drawing/2014/main" id="{00000000-0008-0000-0400-000007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sbe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17</xdr:row>
          <xdr:rowOff>200025</xdr:rowOff>
        </xdr:from>
        <xdr:to>
          <xdr:col>5</xdr:col>
          <xdr:colOff>161925</xdr:colOff>
          <xdr:row>19</xdr:row>
          <xdr:rowOff>9525</xdr:rowOff>
        </xdr:to>
        <xdr:sp macro="" textlink="">
          <xdr:nvSpPr>
            <xdr:cNvPr id="8200" name="Check Box 8" hidden="1">
              <a:extLst>
                <a:ext uri="{63B3BB69-23CF-44E3-9099-C40C66FF867C}">
                  <a14:compatExt spid="_x0000_s8200"/>
                </a:ext>
                <a:ext uri="{FF2B5EF4-FFF2-40B4-BE49-F238E27FC236}">
                  <a16:creationId xmlns:a16="http://schemas.microsoft.com/office/drawing/2014/main" id="{00000000-0008-0000-0400-000008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sbe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18</xdr:row>
          <xdr:rowOff>190500</xdr:rowOff>
        </xdr:from>
        <xdr:to>
          <xdr:col>5</xdr:col>
          <xdr:colOff>161925</xdr:colOff>
          <xdr:row>20</xdr:row>
          <xdr:rowOff>9525</xdr:rowOff>
        </xdr:to>
        <xdr:sp macro="" textlink="">
          <xdr:nvSpPr>
            <xdr:cNvPr id="8202" name="Check Box 10" hidden="1">
              <a:extLst>
                <a:ext uri="{63B3BB69-23CF-44E3-9099-C40C66FF867C}">
                  <a14:compatExt spid="_x0000_s8202"/>
                </a:ext>
                <a:ext uri="{FF2B5EF4-FFF2-40B4-BE49-F238E27FC236}">
                  <a16:creationId xmlns:a16="http://schemas.microsoft.com/office/drawing/2014/main" id="{00000000-0008-0000-0400-00000A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sbe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19</xdr:row>
          <xdr:rowOff>190500</xdr:rowOff>
        </xdr:from>
        <xdr:to>
          <xdr:col>5</xdr:col>
          <xdr:colOff>161925</xdr:colOff>
          <xdr:row>21</xdr:row>
          <xdr:rowOff>9525</xdr:rowOff>
        </xdr:to>
        <xdr:sp macro="" textlink="">
          <xdr:nvSpPr>
            <xdr:cNvPr id="8203" name="Check Box 11" hidden="1">
              <a:extLst>
                <a:ext uri="{63B3BB69-23CF-44E3-9099-C40C66FF867C}">
                  <a14:compatExt spid="_x0000_s8203"/>
                </a:ext>
                <a:ext uri="{FF2B5EF4-FFF2-40B4-BE49-F238E27FC236}">
                  <a16:creationId xmlns:a16="http://schemas.microsoft.com/office/drawing/2014/main" id="{00000000-0008-0000-0400-00000B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sbe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20</xdr:row>
          <xdr:rowOff>0</xdr:rowOff>
        </xdr:from>
        <xdr:to>
          <xdr:col>6</xdr:col>
          <xdr:colOff>57150</xdr:colOff>
          <xdr:row>21</xdr:row>
          <xdr:rowOff>19050</xdr:rowOff>
        </xdr:to>
        <xdr:sp macro="" textlink="">
          <xdr:nvSpPr>
            <xdr:cNvPr id="8205" name="Check Box 13" hidden="1">
              <a:extLst>
                <a:ext uri="{63B3BB69-23CF-44E3-9099-C40C66FF867C}">
                  <a14:compatExt spid="_x0000_s8205"/>
                </a:ext>
                <a:ext uri="{FF2B5EF4-FFF2-40B4-BE49-F238E27FC236}">
                  <a16:creationId xmlns:a16="http://schemas.microsoft.com/office/drawing/2014/main" id="{00000000-0008-0000-0400-00000D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dbe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15</xdr:row>
          <xdr:rowOff>485775</xdr:rowOff>
        </xdr:from>
        <xdr:to>
          <xdr:col>6</xdr:col>
          <xdr:colOff>47625</xdr:colOff>
          <xdr:row>17</xdr:row>
          <xdr:rowOff>9525</xdr:rowOff>
        </xdr:to>
        <xdr:sp macro="" textlink="">
          <xdr:nvSpPr>
            <xdr:cNvPr id="8208" name="Check Box 16" hidden="1">
              <a:extLst>
                <a:ext uri="{63B3BB69-23CF-44E3-9099-C40C66FF867C}">
                  <a14:compatExt spid="_x0000_s8208"/>
                </a:ext>
                <a:ext uri="{FF2B5EF4-FFF2-40B4-BE49-F238E27FC236}">
                  <a16:creationId xmlns:a16="http://schemas.microsoft.com/office/drawing/2014/main" id="{00000000-0008-0000-0400-000010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dbe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16</xdr:row>
          <xdr:rowOff>200025</xdr:rowOff>
        </xdr:from>
        <xdr:to>
          <xdr:col>6</xdr:col>
          <xdr:colOff>47625</xdr:colOff>
          <xdr:row>18</xdr:row>
          <xdr:rowOff>0</xdr:rowOff>
        </xdr:to>
        <xdr:sp macro="" textlink="">
          <xdr:nvSpPr>
            <xdr:cNvPr id="8209" name="Check Box 17" hidden="1">
              <a:extLst>
                <a:ext uri="{63B3BB69-23CF-44E3-9099-C40C66FF867C}">
                  <a14:compatExt spid="_x0000_s8209"/>
                </a:ext>
                <a:ext uri="{FF2B5EF4-FFF2-40B4-BE49-F238E27FC236}">
                  <a16:creationId xmlns:a16="http://schemas.microsoft.com/office/drawing/2014/main" id="{00000000-0008-0000-0400-00001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dbe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17</xdr:row>
          <xdr:rowOff>200025</xdr:rowOff>
        </xdr:from>
        <xdr:to>
          <xdr:col>6</xdr:col>
          <xdr:colOff>47625</xdr:colOff>
          <xdr:row>19</xdr:row>
          <xdr:rowOff>0</xdr:rowOff>
        </xdr:to>
        <xdr:sp macro="" textlink="">
          <xdr:nvSpPr>
            <xdr:cNvPr id="8211" name="Check Box 19" hidden="1">
              <a:extLst>
                <a:ext uri="{63B3BB69-23CF-44E3-9099-C40C66FF867C}">
                  <a14:compatExt spid="_x0000_s8211"/>
                </a:ext>
                <a:ext uri="{FF2B5EF4-FFF2-40B4-BE49-F238E27FC236}">
                  <a16:creationId xmlns:a16="http://schemas.microsoft.com/office/drawing/2014/main" id="{00000000-0008-0000-0400-00001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dbe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18</xdr:row>
          <xdr:rowOff>200025</xdr:rowOff>
        </xdr:from>
        <xdr:to>
          <xdr:col>6</xdr:col>
          <xdr:colOff>47625</xdr:colOff>
          <xdr:row>20</xdr:row>
          <xdr:rowOff>0</xdr:rowOff>
        </xdr:to>
        <xdr:sp macro="" textlink="">
          <xdr:nvSpPr>
            <xdr:cNvPr id="8212" name="Check Box 20" hidden="1">
              <a:extLst>
                <a:ext uri="{63B3BB69-23CF-44E3-9099-C40C66FF867C}">
                  <a14:compatExt spid="_x0000_s8212"/>
                </a:ext>
                <a:ext uri="{FF2B5EF4-FFF2-40B4-BE49-F238E27FC236}">
                  <a16:creationId xmlns:a16="http://schemas.microsoft.com/office/drawing/2014/main" id="{00000000-0008-0000-0400-00001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dbe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22</xdr:row>
          <xdr:rowOff>0</xdr:rowOff>
        </xdr:from>
        <xdr:to>
          <xdr:col>6</xdr:col>
          <xdr:colOff>47625</xdr:colOff>
          <xdr:row>23</xdr:row>
          <xdr:rowOff>9525</xdr:rowOff>
        </xdr:to>
        <xdr:sp macro="" textlink="">
          <xdr:nvSpPr>
            <xdr:cNvPr id="8213" name="Check Box 21" hidden="1">
              <a:extLst>
                <a:ext uri="{63B3BB69-23CF-44E3-9099-C40C66FF867C}">
                  <a14:compatExt spid="_x0000_s8213"/>
                </a:ext>
                <a:ext uri="{FF2B5EF4-FFF2-40B4-BE49-F238E27FC236}">
                  <a16:creationId xmlns:a16="http://schemas.microsoft.com/office/drawing/2014/main" id="{00000000-0008-0000-0400-00001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dbe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15</xdr:row>
          <xdr:rowOff>476250</xdr:rowOff>
        </xdr:from>
        <xdr:to>
          <xdr:col>6</xdr:col>
          <xdr:colOff>428625</xdr:colOff>
          <xdr:row>17</xdr:row>
          <xdr:rowOff>0</xdr:rowOff>
        </xdr:to>
        <xdr:sp macro="" textlink="">
          <xdr:nvSpPr>
            <xdr:cNvPr id="8241" name="Check Box 49" hidden="1">
              <a:extLst>
                <a:ext uri="{63B3BB69-23CF-44E3-9099-C40C66FF867C}">
                  <a14:compatExt spid="_x0000_s8241"/>
                </a:ext>
                <a:ext uri="{FF2B5EF4-FFF2-40B4-BE49-F238E27FC236}">
                  <a16:creationId xmlns:a16="http://schemas.microsoft.com/office/drawing/2014/main" id="{00000000-0008-0000-0400-00003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400050</xdr:colOff>
          <xdr:row>15</xdr:row>
          <xdr:rowOff>476250</xdr:rowOff>
        </xdr:from>
        <xdr:to>
          <xdr:col>6</xdr:col>
          <xdr:colOff>771525</xdr:colOff>
          <xdr:row>17</xdr:row>
          <xdr:rowOff>0</xdr:rowOff>
        </xdr:to>
        <xdr:sp macro="" textlink="">
          <xdr:nvSpPr>
            <xdr:cNvPr id="8242" name="Check Box 50" hidden="1">
              <a:extLst>
                <a:ext uri="{63B3BB69-23CF-44E3-9099-C40C66FF867C}">
                  <a14:compatExt spid="_x0000_s8242"/>
                </a:ext>
                <a:ext uri="{FF2B5EF4-FFF2-40B4-BE49-F238E27FC236}">
                  <a16:creationId xmlns:a16="http://schemas.microsoft.com/office/drawing/2014/main" id="{00000000-0008-0000-0400-00003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16</xdr:row>
          <xdr:rowOff>200025</xdr:rowOff>
        </xdr:from>
        <xdr:to>
          <xdr:col>6</xdr:col>
          <xdr:colOff>428625</xdr:colOff>
          <xdr:row>18</xdr:row>
          <xdr:rowOff>0</xdr:rowOff>
        </xdr:to>
        <xdr:sp macro="" textlink="">
          <xdr:nvSpPr>
            <xdr:cNvPr id="8245" name="Check Box 53" hidden="1">
              <a:extLst>
                <a:ext uri="{63B3BB69-23CF-44E3-9099-C40C66FF867C}">
                  <a14:compatExt spid="_x0000_s8245"/>
                </a:ext>
                <a:ext uri="{FF2B5EF4-FFF2-40B4-BE49-F238E27FC236}">
                  <a16:creationId xmlns:a16="http://schemas.microsoft.com/office/drawing/2014/main" id="{00000000-0008-0000-0400-00003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400050</xdr:colOff>
          <xdr:row>16</xdr:row>
          <xdr:rowOff>200025</xdr:rowOff>
        </xdr:from>
        <xdr:to>
          <xdr:col>6</xdr:col>
          <xdr:colOff>771525</xdr:colOff>
          <xdr:row>18</xdr:row>
          <xdr:rowOff>0</xdr:rowOff>
        </xdr:to>
        <xdr:sp macro="" textlink="">
          <xdr:nvSpPr>
            <xdr:cNvPr id="8246" name="Check Box 54" hidden="1">
              <a:extLst>
                <a:ext uri="{63B3BB69-23CF-44E3-9099-C40C66FF867C}">
                  <a14:compatExt spid="_x0000_s8246"/>
                </a:ext>
                <a:ext uri="{FF2B5EF4-FFF2-40B4-BE49-F238E27FC236}">
                  <a16:creationId xmlns:a16="http://schemas.microsoft.com/office/drawing/2014/main" id="{00000000-0008-0000-0400-00003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17</xdr:row>
          <xdr:rowOff>200025</xdr:rowOff>
        </xdr:from>
        <xdr:to>
          <xdr:col>6</xdr:col>
          <xdr:colOff>428625</xdr:colOff>
          <xdr:row>19</xdr:row>
          <xdr:rowOff>0</xdr:rowOff>
        </xdr:to>
        <xdr:sp macro="" textlink="">
          <xdr:nvSpPr>
            <xdr:cNvPr id="8249" name="Check Box 57" hidden="1">
              <a:extLst>
                <a:ext uri="{63B3BB69-23CF-44E3-9099-C40C66FF867C}">
                  <a14:compatExt spid="_x0000_s8249"/>
                </a:ext>
                <a:ext uri="{FF2B5EF4-FFF2-40B4-BE49-F238E27FC236}">
                  <a16:creationId xmlns:a16="http://schemas.microsoft.com/office/drawing/2014/main" id="{00000000-0008-0000-0400-000039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400050</xdr:colOff>
          <xdr:row>17</xdr:row>
          <xdr:rowOff>200025</xdr:rowOff>
        </xdr:from>
        <xdr:to>
          <xdr:col>6</xdr:col>
          <xdr:colOff>771525</xdr:colOff>
          <xdr:row>19</xdr:row>
          <xdr:rowOff>0</xdr:rowOff>
        </xdr:to>
        <xdr:sp macro="" textlink="">
          <xdr:nvSpPr>
            <xdr:cNvPr id="8250" name="Check Box 58" hidden="1">
              <a:extLst>
                <a:ext uri="{63B3BB69-23CF-44E3-9099-C40C66FF867C}">
                  <a14:compatExt spid="_x0000_s8250"/>
                </a:ext>
                <a:ext uri="{FF2B5EF4-FFF2-40B4-BE49-F238E27FC236}">
                  <a16:creationId xmlns:a16="http://schemas.microsoft.com/office/drawing/2014/main" id="{00000000-0008-0000-0400-00003A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18</xdr:row>
          <xdr:rowOff>200025</xdr:rowOff>
        </xdr:from>
        <xdr:to>
          <xdr:col>6</xdr:col>
          <xdr:colOff>428625</xdr:colOff>
          <xdr:row>20</xdr:row>
          <xdr:rowOff>0</xdr:rowOff>
        </xdr:to>
        <xdr:sp macro="" textlink="">
          <xdr:nvSpPr>
            <xdr:cNvPr id="8251" name="Check Box 59" hidden="1">
              <a:extLst>
                <a:ext uri="{63B3BB69-23CF-44E3-9099-C40C66FF867C}">
                  <a14:compatExt spid="_x0000_s8251"/>
                </a:ext>
                <a:ext uri="{FF2B5EF4-FFF2-40B4-BE49-F238E27FC236}">
                  <a16:creationId xmlns:a16="http://schemas.microsoft.com/office/drawing/2014/main" id="{00000000-0008-0000-0400-00003B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400050</xdr:colOff>
          <xdr:row>18</xdr:row>
          <xdr:rowOff>200025</xdr:rowOff>
        </xdr:from>
        <xdr:to>
          <xdr:col>6</xdr:col>
          <xdr:colOff>771525</xdr:colOff>
          <xdr:row>20</xdr:row>
          <xdr:rowOff>0</xdr:rowOff>
        </xdr:to>
        <xdr:sp macro="" textlink="">
          <xdr:nvSpPr>
            <xdr:cNvPr id="8252" name="Check Box 60" hidden="1">
              <a:extLst>
                <a:ext uri="{63B3BB69-23CF-44E3-9099-C40C66FF867C}">
                  <a14:compatExt spid="_x0000_s8252"/>
                </a:ext>
                <a:ext uri="{FF2B5EF4-FFF2-40B4-BE49-F238E27FC236}">
                  <a16:creationId xmlns:a16="http://schemas.microsoft.com/office/drawing/2014/main" id="{00000000-0008-0000-0400-00003C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20</xdr:row>
          <xdr:rowOff>0</xdr:rowOff>
        </xdr:from>
        <xdr:to>
          <xdr:col>6</xdr:col>
          <xdr:colOff>428625</xdr:colOff>
          <xdr:row>21</xdr:row>
          <xdr:rowOff>9525</xdr:rowOff>
        </xdr:to>
        <xdr:sp macro="" textlink="">
          <xdr:nvSpPr>
            <xdr:cNvPr id="8255" name="Check Box 63" hidden="1">
              <a:extLst>
                <a:ext uri="{63B3BB69-23CF-44E3-9099-C40C66FF867C}">
                  <a14:compatExt spid="_x0000_s8255"/>
                </a:ext>
                <a:ext uri="{FF2B5EF4-FFF2-40B4-BE49-F238E27FC236}">
                  <a16:creationId xmlns:a16="http://schemas.microsoft.com/office/drawing/2014/main" id="{00000000-0008-0000-0400-00003F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400050</xdr:colOff>
          <xdr:row>20</xdr:row>
          <xdr:rowOff>0</xdr:rowOff>
        </xdr:from>
        <xdr:to>
          <xdr:col>6</xdr:col>
          <xdr:colOff>771525</xdr:colOff>
          <xdr:row>21</xdr:row>
          <xdr:rowOff>9525</xdr:rowOff>
        </xdr:to>
        <xdr:sp macro="" textlink="">
          <xdr:nvSpPr>
            <xdr:cNvPr id="8256" name="Check Box 64" hidden="1">
              <a:extLst>
                <a:ext uri="{63B3BB69-23CF-44E3-9099-C40C66FF867C}">
                  <a14:compatExt spid="_x0000_s8256"/>
                </a:ext>
                <a:ext uri="{FF2B5EF4-FFF2-40B4-BE49-F238E27FC236}">
                  <a16:creationId xmlns:a16="http://schemas.microsoft.com/office/drawing/2014/main" id="{00000000-0008-0000-0400-000040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22</xdr:row>
          <xdr:rowOff>0</xdr:rowOff>
        </xdr:from>
        <xdr:to>
          <xdr:col>6</xdr:col>
          <xdr:colOff>428625</xdr:colOff>
          <xdr:row>23</xdr:row>
          <xdr:rowOff>9525</xdr:rowOff>
        </xdr:to>
        <xdr:sp macro="" textlink="">
          <xdr:nvSpPr>
            <xdr:cNvPr id="8259" name="Check Box 67" hidden="1">
              <a:extLst>
                <a:ext uri="{63B3BB69-23CF-44E3-9099-C40C66FF867C}">
                  <a14:compatExt spid="_x0000_s8259"/>
                </a:ext>
                <a:ext uri="{FF2B5EF4-FFF2-40B4-BE49-F238E27FC236}">
                  <a16:creationId xmlns:a16="http://schemas.microsoft.com/office/drawing/2014/main" id="{00000000-0008-0000-0400-00004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400050</xdr:colOff>
          <xdr:row>22</xdr:row>
          <xdr:rowOff>0</xdr:rowOff>
        </xdr:from>
        <xdr:to>
          <xdr:col>6</xdr:col>
          <xdr:colOff>771525</xdr:colOff>
          <xdr:row>23</xdr:row>
          <xdr:rowOff>9525</xdr:rowOff>
        </xdr:to>
        <xdr:sp macro="" textlink="">
          <xdr:nvSpPr>
            <xdr:cNvPr id="8260" name="Check Box 68" hidden="1">
              <a:extLst>
                <a:ext uri="{63B3BB69-23CF-44E3-9099-C40C66FF867C}">
                  <a14:compatExt spid="_x0000_s8260"/>
                </a:ext>
                <a:ext uri="{FF2B5EF4-FFF2-40B4-BE49-F238E27FC236}">
                  <a16:creationId xmlns:a16="http://schemas.microsoft.com/office/drawing/2014/main" id="{00000000-0008-0000-0400-00004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20</xdr:row>
          <xdr:rowOff>190500</xdr:rowOff>
        </xdr:from>
        <xdr:to>
          <xdr:col>5</xdr:col>
          <xdr:colOff>161925</xdr:colOff>
          <xdr:row>22</xdr:row>
          <xdr:rowOff>9525</xdr:rowOff>
        </xdr:to>
        <xdr:sp macro="" textlink="">
          <xdr:nvSpPr>
            <xdr:cNvPr id="8265" name="Check Box 73" hidden="1">
              <a:extLst>
                <a:ext uri="{63B3BB69-23CF-44E3-9099-C40C66FF867C}">
                  <a14:compatExt spid="_x0000_s8265"/>
                </a:ext>
                <a:ext uri="{FF2B5EF4-FFF2-40B4-BE49-F238E27FC236}">
                  <a16:creationId xmlns:a16="http://schemas.microsoft.com/office/drawing/2014/main" id="{00000000-0008-0000-0400-000049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sbe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21</xdr:row>
          <xdr:rowOff>9525</xdr:rowOff>
        </xdr:from>
        <xdr:to>
          <xdr:col>6</xdr:col>
          <xdr:colOff>57150</xdr:colOff>
          <xdr:row>22</xdr:row>
          <xdr:rowOff>19050</xdr:rowOff>
        </xdr:to>
        <xdr:sp macro="" textlink="">
          <xdr:nvSpPr>
            <xdr:cNvPr id="8266" name="Check Box 74" hidden="1">
              <a:extLst>
                <a:ext uri="{63B3BB69-23CF-44E3-9099-C40C66FF867C}">
                  <a14:compatExt spid="_x0000_s8266"/>
                </a:ext>
                <a:ext uri="{FF2B5EF4-FFF2-40B4-BE49-F238E27FC236}">
                  <a16:creationId xmlns:a16="http://schemas.microsoft.com/office/drawing/2014/main" id="{00000000-0008-0000-0400-00004A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dbe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21</xdr:row>
          <xdr:rowOff>9525</xdr:rowOff>
        </xdr:from>
        <xdr:to>
          <xdr:col>6</xdr:col>
          <xdr:colOff>428625</xdr:colOff>
          <xdr:row>22</xdr:row>
          <xdr:rowOff>9525</xdr:rowOff>
        </xdr:to>
        <xdr:sp macro="" textlink="">
          <xdr:nvSpPr>
            <xdr:cNvPr id="8267" name="Check Box 75" hidden="1">
              <a:extLst>
                <a:ext uri="{63B3BB69-23CF-44E3-9099-C40C66FF867C}">
                  <a14:compatExt spid="_x0000_s8267"/>
                </a:ext>
                <a:ext uri="{FF2B5EF4-FFF2-40B4-BE49-F238E27FC236}">
                  <a16:creationId xmlns:a16="http://schemas.microsoft.com/office/drawing/2014/main" id="{00000000-0008-0000-0400-00004B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400050</xdr:colOff>
          <xdr:row>21</xdr:row>
          <xdr:rowOff>9525</xdr:rowOff>
        </xdr:from>
        <xdr:to>
          <xdr:col>6</xdr:col>
          <xdr:colOff>771525</xdr:colOff>
          <xdr:row>22</xdr:row>
          <xdr:rowOff>9525</xdr:rowOff>
        </xdr:to>
        <xdr:sp macro="" textlink="">
          <xdr:nvSpPr>
            <xdr:cNvPr id="8268" name="Check Box 76" hidden="1">
              <a:extLst>
                <a:ext uri="{63B3BB69-23CF-44E3-9099-C40C66FF867C}">
                  <a14:compatExt spid="_x0000_s8268"/>
                </a:ext>
                <a:ext uri="{FF2B5EF4-FFF2-40B4-BE49-F238E27FC236}">
                  <a16:creationId xmlns:a16="http://schemas.microsoft.com/office/drawing/2014/main" id="{00000000-0008-0000-0400-00004C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a:t>
              </a:r>
            </a:p>
          </xdr:txBody>
        </xdr:sp>
        <xdr:clientData/>
      </xdr:twoCellAnchor>
    </mc:Choice>
    <mc:Fallback/>
  </mc:AlternateContent>
  <xdr:twoCellAnchor editAs="oneCell">
    <xdr:from>
      <xdr:col>0</xdr:col>
      <xdr:colOff>61546</xdr:colOff>
      <xdr:row>0</xdr:row>
      <xdr:rowOff>79131</xdr:rowOff>
    </xdr:from>
    <xdr:to>
      <xdr:col>3</xdr:col>
      <xdr:colOff>599476</xdr:colOff>
      <xdr:row>3</xdr:row>
      <xdr:rowOff>104708</xdr:rowOff>
    </xdr:to>
    <xdr:pic>
      <xdr:nvPicPr>
        <xdr:cNvPr id="31" name="Picture 30">
          <a:extLst>
            <a:ext uri="{FF2B5EF4-FFF2-40B4-BE49-F238E27FC236}">
              <a16:creationId xmlns:a16="http://schemas.microsoft.com/office/drawing/2014/main" id="{00000000-0008-0000-0400-00001F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1546" y="79131"/>
          <a:ext cx="3140453" cy="53553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38100</xdr:colOff>
          <xdr:row>15</xdr:row>
          <xdr:rowOff>485775</xdr:rowOff>
        </xdr:from>
        <xdr:to>
          <xdr:col>5</xdr:col>
          <xdr:colOff>161925</xdr:colOff>
          <xdr:row>17</xdr:row>
          <xdr:rowOff>85725</xdr:rowOff>
        </xdr:to>
        <xdr:sp macro="" textlink="">
          <xdr:nvSpPr>
            <xdr:cNvPr id="11293" name="Check Box 29" hidden="1">
              <a:extLst>
                <a:ext uri="{63B3BB69-23CF-44E3-9099-C40C66FF867C}">
                  <a14:compatExt spid="_x0000_s11293"/>
                </a:ext>
                <a:ext uri="{FF2B5EF4-FFF2-40B4-BE49-F238E27FC236}">
                  <a16:creationId xmlns:a16="http://schemas.microsoft.com/office/drawing/2014/main" id="{00000000-0008-0000-0500-00001D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sbe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22</xdr:row>
          <xdr:rowOff>0</xdr:rowOff>
        </xdr:from>
        <xdr:to>
          <xdr:col>5</xdr:col>
          <xdr:colOff>161925</xdr:colOff>
          <xdr:row>23</xdr:row>
          <xdr:rowOff>66675</xdr:rowOff>
        </xdr:to>
        <xdr:sp macro="" textlink="">
          <xdr:nvSpPr>
            <xdr:cNvPr id="11294" name="Check Box 30" hidden="1">
              <a:extLst>
                <a:ext uri="{63B3BB69-23CF-44E3-9099-C40C66FF867C}">
                  <a14:compatExt spid="_x0000_s11294"/>
                </a:ext>
                <a:ext uri="{FF2B5EF4-FFF2-40B4-BE49-F238E27FC236}">
                  <a16:creationId xmlns:a16="http://schemas.microsoft.com/office/drawing/2014/main" id="{00000000-0008-0000-0500-00001E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sbe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16</xdr:row>
          <xdr:rowOff>190500</xdr:rowOff>
        </xdr:from>
        <xdr:to>
          <xdr:col>5</xdr:col>
          <xdr:colOff>161925</xdr:colOff>
          <xdr:row>18</xdr:row>
          <xdr:rowOff>66675</xdr:rowOff>
        </xdr:to>
        <xdr:sp macro="" textlink="">
          <xdr:nvSpPr>
            <xdr:cNvPr id="11295" name="Check Box 31" hidden="1">
              <a:extLst>
                <a:ext uri="{63B3BB69-23CF-44E3-9099-C40C66FF867C}">
                  <a14:compatExt spid="_x0000_s11295"/>
                </a:ext>
                <a:ext uri="{FF2B5EF4-FFF2-40B4-BE49-F238E27FC236}">
                  <a16:creationId xmlns:a16="http://schemas.microsoft.com/office/drawing/2014/main" id="{00000000-0008-0000-0500-00001F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sbe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17</xdr:row>
          <xdr:rowOff>200025</xdr:rowOff>
        </xdr:from>
        <xdr:to>
          <xdr:col>5</xdr:col>
          <xdr:colOff>161925</xdr:colOff>
          <xdr:row>19</xdr:row>
          <xdr:rowOff>66675</xdr:rowOff>
        </xdr:to>
        <xdr:sp macro="" textlink="">
          <xdr:nvSpPr>
            <xdr:cNvPr id="11296" name="Check Box 32" hidden="1">
              <a:extLst>
                <a:ext uri="{63B3BB69-23CF-44E3-9099-C40C66FF867C}">
                  <a14:compatExt spid="_x0000_s11296"/>
                </a:ext>
                <a:ext uri="{FF2B5EF4-FFF2-40B4-BE49-F238E27FC236}">
                  <a16:creationId xmlns:a16="http://schemas.microsoft.com/office/drawing/2014/main" id="{00000000-0008-0000-0500-000020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sbe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18</xdr:row>
          <xdr:rowOff>190500</xdr:rowOff>
        </xdr:from>
        <xdr:to>
          <xdr:col>5</xdr:col>
          <xdr:colOff>161925</xdr:colOff>
          <xdr:row>20</xdr:row>
          <xdr:rowOff>85725</xdr:rowOff>
        </xdr:to>
        <xdr:sp macro="" textlink="">
          <xdr:nvSpPr>
            <xdr:cNvPr id="11297" name="Check Box 33" hidden="1">
              <a:extLst>
                <a:ext uri="{63B3BB69-23CF-44E3-9099-C40C66FF867C}">
                  <a14:compatExt spid="_x0000_s11297"/>
                </a:ext>
                <a:ext uri="{FF2B5EF4-FFF2-40B4-BE49-F238E27FC236}">
                  <a16:creationId xmlns:a16="http://schemas.microsoft.com/office/drawing/2014/main" id="{00000000-0008-0000-0500-000021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sbe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19</xdr:row>
          <xdr:rowOff>190500</xdr:rowOff>
        </xdr:from>
        <xdr:to>
          <xdr:col>5</xdr:col>
          <xdr:colOff>161925</xdr:colOff>
          <xdr:row>21</xdr:row>
          <xdr:rowOff>85725</xdr:rowOff>
        </xdr:to>
        <xdr:sp macro="" textlink="">
          <xdr:nvSpPr>
            <xdr:cNvPr id="11298" name="Check Box 34" hidden="1">
              <a:extLst>
                <a:ext uri="{63B3BB69-23CF-44E3-9099-C40C66FF867C}">
                  <a14:compatExt spid="_x0000_s11298"/>
                </a:ext>
                <a:ext uri="{FF2B5EF4-FFF2-40B4-BE49-F238E27FC236}">
                  <a16:creationId xmlns:a16="http://schemas.microsoft.com/office/drawing/2014/main" id="{00000000-0008-0000-0500-000022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sbe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20</xdr:row>
          <xdr:rowOff>0</xdr:rowOff>
        </xdr:from>
        <xdr:to>
          <xdr:col>6</xdr:col>
          <xdr:colOff>57150</xdr:colOff>
          <xdr:row>21</xdr:row>
          <xdr:rowOff>66675</xdr:rowOff>
        </xdr:to>
        <xdr:sp macro="" textlink="">
          <xdr:nvSpPr>
            <xdr:cNvPr id="11299" name="Check Box 35" hidden="1">
              <a:extLst>
                <a:ext uri="{63B3BB69-23CF-44E3-9099-C40C66FF867C}">
                  <a14:compatExt spid="_x0000_s11299"/>
                </a:ext>
                <a:ext uri="{FF2B5EF4-FFF2-40B4-BE49-F238E27FC236}">
                  <a16:creationId xmlns:a16="http://schemas.microsoft.com/office/drawing/2014/main" id="{00000000-0008-0000-0500-000023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dbe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15</xdr:row>
          <xdr:rowOff>485775</xdr:rowOff>
        </xdr:from>
        <xdr:to>
          <xdr:col>6</xdr:col>
          <xdr:colOff>47625</xdr:colOff>
          <xdr:row>17</xdr:row>
          <xdr:rowOff>66675</xdr:rowOff>
        </xdr:to>
        <xdr:sp macro="" textlink="">
          <xdr:nvSpPr>
            <xdr:cNvPr id="11300" name="Check Box 36" hidden="1">
              <a:extLst>
                <a:ext uri="{63B3BB69-23CF-44E3-9099-C40C66FF867C}">
                  <a14:compatExt spid="_x0000_s11300"/>
                </a:ext>
                <a:ext uri="{FF2B5EF4-FFF2-40B4-BE49-F238E27FC236}">
                  <a16:creationId xmlns:a16="http://schemas.microsoft.com/office/drawing/2014/main" id="{00000000-0008-0000-0500-000024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dbe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16</xdr:row>
          <xdr:rowOff>200025</xdr:rowOff>
        </xdr:from>
        <xdr:to>
          <xdr:col>6</xdr:col>
          <xdr:colOff>47625</xdr:colOff>
          <xdr:row>18</xdr:row>
          <xdr:rowOff>57150</xdr:rowOff>
        </xdr:to>
        <xdr:sp macro="" textlink="">
          <xdr:nvSpPr>
            <xdr:cNvPr id="11301" name="Check Box 37" hidden="1">
              <a:extLst>
                <a:ext uri="{63B3BB69-23CF-44E3-9099-C40C66FF867C}">
                  <a14:compatExt spid="_x0000_s11301"/>
                </a:ext>
                <a:ext uri="{FF2B5EF4-FFF2-40B4-BE49-F238E27FC236}">
                  <a16:creationId xmlns:a16="http://schemas.microsoft.com/office/drawing/2014/main" id="{00000000-0008-0000-0500-000025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dbe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17</xdr:row>
          <xdr:rowOff>200025</xdr:rowOff>
        </xdr:from>
        <xdr:to>
          <xdr:col>6</xdr:col>
          <xdr:colOff>47625</xdr:colOff>
          <xdr:row>19</xdr:row>
          <xdr:rowOff>57150</xdr:rowOff>
        </xdr:to>
        <xdr:sp macro="" textlink="">
          <xdr:nvSpPr>
            <xdr:cNvPr id="11302" name="Check Box 38" hidden="1">
              <a:extLst>
                <a:ext uri="{63B3BB69-23CF-44E3-9099-C40C66FF867C}">
                  <a14:compatExt spid="_x0000_s11302"/>
                </a:ext>
                <a:ext uri="{FF2B5EF4-FFF2-40B4-BE49-F238E27FC236}">
                  <a16:creationId xmlns:a16="http://schemas.microsoft.com/office/drawing/2014/main" id="{00000000-0008-0000-0500-000026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dbe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18</xdr:row>
          <xdr:rowOff>200025</xdr:rowOff>
        </xdr:from>
        <xdr:to>
          <xdr:col>6</xdr:col>
          <xdr:colOff>47625</xdr:colOff>
          <xdr:row>20</xdr:row>
          <xdr:rowOff>66675</xdr:rowOff>
        </xdr:to>
        <xdr:sp macro="" textlink="">
          <xdr:nvSpPr>
            <xdr:cNvPr id="11303" name="Check Box 39" hidden="1">
              <a:extLst>
                <a:ext uri="{63B3BB69-23CF-44E3-9099-C40C66FF867C}">
                  <a14:compatExt spid="_x0000_s11303"/>
                </a:ext>
                <a:ext uri="{FF2B5EF4-FFF2-40B4-BE49-F238E27FC236}">
                  <a16:creationId xmlns:a16="http://schemas.microsoft.com/office/drawing/2014/main" id="{00000000-0008-0000-0500-000027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dbe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22</xdr:row>
          <xdr:rowOff>0</xdr:rowOff>
        </xdr:from>
        <xdr:to>
          <xdr:col>6</xdr:col>
          <xdr:colOff>47625</xdr:colOff>
          <xdr:row>23</xdr:row>
          <xdr:rowOff>57150</xdr:rowOff>
        </xdr:to>
        <xdr:sp macro="" textlink="">
          <xdr:nvSpPr>
            <xdr:cNvPr id="11304" name="Check Box 40" hidden="1">
              <a:extLst>
                <a:ext uri="{63B3BB69-23CF-44E3-9099-C40C66FF867C}">
                  <a14:compatExt spid="_x0000_s11304"/>
                </a:ext>
                <a:ext uri="{FF2B5EF4-FFF2-40B4-BE49-F238E27FC236}">
                  <a16:creationId xmlns:a16="http://schemas.microsoft.com/office/drawing/2014/main" id="{00000000-0008-0000-0500-000028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dbe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15</xdr:row>
          <xdr:rowOff>476250</xdr:rowOff>
        </xdr:from>
        <xdr:to>
          <xdr:col>6</xdr:col>
          <xdr:colOff>428625</xdr:colOff>
          <xdr:row>17</xdr:row>
          <xdr:rowOff>66675</xdr:rowOff>
        </xdr:to>
        <xdr:sp macro="" textlink="">
          <xdr:nvSpPr>
            <xdr:cNvPr id="11305" name="Check Box 41" hidden="1">
              <a:extLst>
                <a:ext uri="{63B3BB69-23CF-44E3-9099-C40C66FF867C}">
                  <a14:compatExt spid="_x0000_s11305"/>
                </a:ext>
                <a:ext uri="{FF2B5EF4-FFF2-40B4-BE49-F238E27FC236}">
                  <a16:creationId xmlns:a16="http://schemas.microsoft.com/office/drawing/2014/main" id="{00000000-0008-0000-0500-000029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400050</xdr:colOff>
          <xdr:row>15</xdr:row>
          <xdr:rowOff>476250</xdr:rowOff>
        </xdr:from>
        <xdr:to>
          <xdr:col>6</xdr:col>
          <xdr:colOff>771525</xdr:colOff>
          <xdr:row>17</xdr:row>
          <xdr:rowOff>66675</xdr:rowOff>
        </xdr:to>
        <xdr:sp macro="" textlink="">
          <xdr:nvSpPr>
            <xdr:cNvPr id="11306" name="Check Box 42" hidden="1">
              <a:extLst>
                <a:ext uri="{63B3BB69-23CF-44E3-9099-C40C66FF867C}">
                  <a14:compatExt spid="_x0000_s11306"/>
                </a:ext>
                <a:ext uri="{FF2B5EF4-FFF2-40B4-BE49-F238E27FC236}">
                  <a16:creationId xmlns:a16="http://schemas.microsoft.com/office/drawing/2014/main" id="{00000000-0008-0000-0500-00002A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16</xdr:row>
          <xdr:rowOff>200025</xdr:rowOff>
        </xdr:from>
        <xdr:to>
          <xdr:col>6</xdr:col>
          <xdr:colOff>428625</xdr:colOff>
          <xdr:row>18</xdr:row>
          <xdr:rowOff>57150</xdr:rowOff>
        </xdr:to>
        <xdr:sp macro="" textlink="">
          <xdr:nvSpPr>
            <xdr:cNvPr id="11307" name="Check Box 43" hidden="1">
              <a:extLst>
                <a:ext uri="{63B3BB69-23CF-44E3-9099-C40C66FF867C}">
                  <a14:compatExt spid="_x0000_s11307"/>
                </a:ext>
                <a:ext uri="{FF2B5EF4-FFF2-40B4-BE49-F238E27FC236}">
                  <a16:creationId xmlns:a16="http://schemas.microsoft.com/office/drawing/2014/main" id="{00000000-0008-0000-0500-00002B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400050</xdr:colOff>
          <xdr:row>16</xdr:row>
          <xdr:rowOff>200025</xdr:rowOff>
        </xdr:from>
        <xdr:to>
          <xdr:col>6</xdr:col>
          <xdr:colOff>771525</xdr:colOff>
          <xdr:row>18</xdr:row>
          <xdr:rowOff>57150</xdr:rowOff>
        </xdr:to>
        <xdr:sp macro="" textlink="">
          <xdr:nvSpPr>
            <xdr:cNvPr id="11308" name="Check Box 44" hidden="1">
              <a:extLst>
                <a:ext uri="{63B3BB69-23CF-44E3-9099-C40C66FF867C}">
                  <a14:compatExt spid="_x0000_s11308"/>
                </a:ext>
                <a:ext uri="{FF2B5EF4-FFF2-40B4-BE49-F238E27FC236}">
                  <a16:creationId xmlns:a16="http://schemas.microsoft.com/office/drawing/2014/main" id="{00000000-0008-0000-0500-00002C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17</xdr:row>
          <xdr:rowOff>200025</xdr:rowOff>
        </xdr:from>
        <xdr:to>
          <xdr:col>6</xdr:col>
          <xdr:colOff>428625</xdr:colOff>
          <xdr:row>19</xdr:row>
          <xdr:rowOff>57150</xdr:rowOff>
        </xdr:to>
        <xdr:sp macro="" textlink="">
          <xdr:nvSpPr>
            <xdr:cNvPr id="11309" name="Check Box 45" hidden="1">
              <a:extLst>
                <a:ext uri="{63B3BB69-23CF-44E3-9099-C40C66FF867C}">
                  <a14:compatExt spid="_x0000_s11309"/>
                </a:ext>
                <a:ext uri="{FF2B5EF4-FFF2-40B4-BE49-F238E27FC236}">
                  <a16:creationId xmlns:a16="http://schemas.microsoft.com/office/drawing/2014/main" id="{00000000-0008-0000-0500-00002D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400050</xdr:colOff>
          <xdr:row>17</xdr:row>
          <xdr:rowOff>200025</xdr:rowOff>
        </xdr:from>
        <xdr:to>
          <xdr:col>6</xdr:col>
          <xdr:colOff>771525</xdr:colOff>
          <xdr:row>19</xdr:row>
          <xdr:rowOff>57150</xdr:rowOff>
        </xdr:to>
        <xdr:sp macro="" textlink="">
          <xdr:nvSpPr>
            <xdr:cNvPr id="11310" name="Check Box 46" hidden="1">
              <a:extLst>
                <a:ext uri="{63B3BB69-23CF-44E3-9099-C40C66FF867C}">
                  <a14:compatExt spid="_x0000_s11310"/>
                </a:ext>
                <a:ext uri="{FF2B5EF4-FFF2-40B4-BE49-F238E27FC236}">
                  <a16:creationId xmlns:a16="http://schemas.microsoft.com/office/drawing/2014/main" id="{00000000-0008-0000-0500-00002E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18</xdr:row>
          <xdr:rowOff>200025</xdr:rowOff>
        </xdr:from>
        <xdr:to>
          <xdr:col>6</xdr:col>
          <xdr:colOff>428625</xdr:colOff>
          <xdr:row>20</xdr:row>
          <xdr:rowOff>66675</xdr:rowOff>
        </xdr:to>
        <xdr:sp macro="" textlink="">
          <xdr:nvSpPr>
            <xdr:cNvPr id="11311" name="Check Box 47" hidden="1">
              <a:extLst>
                <a:ext uri="{63B3BB69-23CF-44E3-9099-C40C66FF867C}">
                  <a14:compatExt spid="_x0000_s11311"/>
                </a:ext>
                <a:ext uri="{FF2B5EF4-FFF2-40B4-BE49-F238E27FC236}">
                  <a16:creationId xmlns:a16="http://schemas.microsoft.com/office/drawing/2014/main" id="{00000000-0008-0000-0500-00002F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400050</xdr:colOff>
          <xdr:row>18</xdr:row>
          <xdr:rowOff>200025</xdr:rowOff>
        </xdr:from>
        <xdr:to>
          <xdr:col>6</xdr:col>
          <xdr:colOff>771525</xdr:colOff>
          <xdr:row>20</xdr:row>
          <xdr:rowOff>66675</xdr:rowOff>
        </xdr:to>
        <xdr:sp macro="" textlink="">
          <xdr:nvSpPr>
            <xdr:cNvPr id="11312" name="Check Box 48" hidden="1">
              <a:extLst>
                <a:ext uri="{63B3BB69-23CF-44E3-9099-C40C66FF867C}">
                  <a14:compatExt spid="_x0000_s11312"/>
                </a:ext>
                <a:ext uri="{FF2B5EF4-FFF2-40B4-BE49-F238E27FC236}">
                  <a16:creationId xmlns:a16="http://schemas.microsoft.com/office/drawing/2014/main" id="{00000000-0008-0000-0500-000030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20</xdr:row>
          <xdr:rowOff>0</xdr:rowOff>
        </xdr:from>
        <xdr:to>
          <xdr:col>6</xdr:col>
          <xdr:colOff>428625</xdr:colOff>
          <xdr:row>21</xdr:row>
          <xdr:rowOff>57150</xdr:rowOff>
        </xdr:to>
        <xdr:sp macro="" textlink="">
          <xdr:nvSpPr>
            <xdr:cNvPr id="11313" name="Check Box 49" hidden="1">
              <a:extLst>
                <a:ext uri="{63B3BB69-23CF-44E3-9099-C40C66FF867C}">
                  <a14:compatExt spid="_x0000_s11313"/>
                </a:ext>
                <a:ext uri="{FF2B5EF4-FFF2-40B4-BE49-F238E27FC236}">
                  <a16:creationId xmlns:a16="http://schemas.microsoft.com/office/drawing/2014/main" id="{00000000-0008-0000-0500-000031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400050</xdr:colOff>
          <xdr:row>20</xdr:row>
          <xdr:rowOff>0</xdr:rowOff>
        </xdr:from>
        <xdr:to>
          <xdr:col>6</xdr:col>
          <xdr:colOff>771525</xdr:colOff>
          <xdr:row>21</xdr:row>
          <xdr:rowOff>57150</xdr:rowOff>
        </xdr:to>
        <xdr:sp macro="" textlink="">
          <xdr:nvSpPr>
            <xdr:cNvPr id="11314" name="Check Box 50" hidden="1">
              <a:extLst>
                <a:ext uri="{63B3BB69-23CF-44E3-9099-C40C66FF867C}">
                  <a14:compatExt spid="_x0000_s11314"/>
                </a:ext>
                <a:ext uri="{FF2B5EF4-FFF2-40B4-BE49-F238E27FC236}">
                  <a16:creationId xmlns:a16="http://schemas.microsoft.com/office/drawing/2014/main" id="{00000000-0008-0000-0500-000032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22</xdr:row>
          <xdr:rowOff>0</xdr:rowOff>
        </xdr:from>
        <xdr:to>
          <xdr:col>6</xdr:col>
          <xdr:colOff>428625</xdr:colOff>
          <xdr:row>23</xdr:row>
          <xdr:rowOff>57150</xdr:rowOff>
        </xdr:to>
        <xdr:sp macro="" textlink="">
          <xdr:nvSpPr>
            <xdr:cNvPr id="11315" name="Check Box 51" hidden="1">
              <a:extLst>
                <a:ext uri="{63B3BB69-23CF-44E3-9099-C40C66FF867C}">
                  <a14:compatExt spid="_x0000_s11315"/>
                </a:ext>
                <a:ext uri="{FF2B5EF4-FFF2-40B4-BE49-F238E27FC236}">
                  <a16:creationId xmlns:a16="http://schemas.microsoft.com/office/drawing/2014/main" id="{00000000-0008-0000-0500-000033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400050</xdr:colOff>
          <xdr:row>22</xdr:row>
          <xdr:rowOff>0</xdr:rowOff>
        </xdr:from>
        <xdr:to>
          <xdr:col>6</xdr:col>
          <xdr:colOff>771525</xdr:colOff>
          <xdr:row>23</xdr:row>
          <xdr:rowOff>57150</xdr:rowOff>
        </xdr:to>
        <xdr:sp macro="" textlink="">
          <xdr:nvSpPr>
            <xdr:cNvPr id="11316" name="Check Box 52" hidden="1">
              <a:extLst>
                <a:ext uri="{63B3BB69-23CF-44E3-9099-C40C66FF867C}">
                  <a14:compatExt spid="_x0000_s11316"/>
                </a:ext>
                <a:ext uri="{FF2B5EF4-FFF2-40B4-BE49-F238E27FC236}">
                  <a16:creationId xmlns:a16="http://schemas.microsoft.com/office/drawing/2014/main" id="{00000000-0008-0000-0500-000034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20</xdr:row>
          <xdr:rowOff>190500</xdr:rowOff>
        </xdr:from>
        <xdr:to>
          <xdr:col>5</xdr:col>
          <xdr:colOff>161925</xdr:colOff>
          <xdr:row>22</xdr:row>
          <xdr:rowOff>85725</xdr:rowOff>
        </xdr:to>
        <xdr:sp macro="" textlink="">
          <xdr:nvSpPr>
            <xdr:cNvPr id="11317" name="Check Box 53" hidden="1">
              <a:extLst>
                <a:ext uri="{63B3BB69-23CF-44E3-9099-C40C66FF867C}">
                  <a14:compatExt spid="_x0000_s11317"/>
                </a:ext>
                <a:ext uri="{FF2B5EF4-FFF2-40B4-BE49-F238E27FC236}">
                  <a16:creationId xmlns:a16="http://schemas.microsoft.com/office/drawing/2014/main" id="{00000000-0008-0000-0500-000035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sbe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21</xdr:row>
          <xdr:rowOff>9525</xdr:rowOff>
        </xdr:from>
        <xdr:to>
          <xdr:col>6</xdr:col>
          <xdr:colOff>57150</xdr:colOff>
          <xdr:row>22</xdr:row>
          <xdr:rowOff>85725</xdr:rowOff>
        </xdr:to>
        <xdr:sp macro="" textlink="">
          <xdr:nvSpPr>
            <xdr:cNvPr id="11318" name="Check Box 54" hidden="1">
              <a:extLst>
                <a:ext uri="{63B3BB69-23CF-44E3-9099-C40C66FF867C}">
                  <a14:compatExt spid="_x0000_s11318"/>
                </a:ext>
                <a:ext uri="{FF2B5EF4-FFF2-40B4-BE49-F238E27FC236}">
                  <a16:creationId xmlns:a16="http://schemas.microsoft.com/office/drawing/2014/main" id="{00000000-0008-0000-0500-000036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dbe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21</xdr:row>
          <xdr:rowOff>9525</xdr:rowOff>
        </xdr:from>
        <xdr:to>
          <xdr:col>6</xdr:col>
          <xdr:colOff>428625</xdr:colOff>
          <xdr:row>22</xdr:row>
          <xdr:rowOff>66675</xdr:rowOff>
        </xdr:to>
        <xdr:sp macro="" textlink="">
          <xdr:nvSpPr>
            <xdr:cNvPr id="11319" name="Check Box 55" hidden="1">
              <a:extLst>
                <a:ext uri="{63B3BB69-23CF-44E3-9099-C40C66FF867C}">
                  <a14:compatExt spid="_x0000_s11319"/>
                </a:ext>
                <a:ext uri="{FF2B5EF4-FFF2-40B4-BE49-F238E27FC236}">
                  <a16:creationId xmlns:a16="http://schemas.microsoft.com/office/drawing/2014/main" id="{00000000-0008-0000-0500-000037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400050</xdr:colOff>
          <xdr:row>21</xdr:row>
          <xdr:rowOff>9525</xdr:rowOff>
        </xdr:from>
        <xdr:to>
          <xdr:col>6</xdr:col>
          <xdr:colOff>771525</xdr:colOff>
          <xdr:row>22</xdr:row>
          <xdr:rowOff>66675</xdr:rowOff>
        </xdr:to>
        <xdr:sp macro="" textlink="">
          <xdr:nvSpPr>
            <xdr:cNvPr id="11320" name="Check Box 56" hidden="1">
              <a:extLst>
                <a:ext uri="{63B3BB69-23CF-44E3-9099-C40C66FF867C}">
                  <a14:compatExt spid="_x0000_s11320"/>
                </a:ext>
                <a:ext uri="{FF2B5EF4-FFF2-40B4-BE49-F238E27FC236}">
                  <a16:creationId xmlns:a16="http://schemas.microsoft.com/office/drawing/2014/main" id="{00000000-0008-0000-0500-000038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a:t>
              </a:r>
            </a:p>
          </xdr:txBody>
        </xdr:sp>
        <xdr:clientData/>
      </xdr:twoCellAnchor>
    </mc:Choice>
    <mc:Fallback/>
  </mc:AlternateContent>
  <xdr:twoCellAnchor editAs="oneCell">
    <xdr:from>
      <xdr:col>0</xdr:col>
      <xdr:colOff>61546</xdr:colOff>
      <xdr:row>0</xdr:row>
      <xdr:rowOff>79131</xdr:rowOff>
    </xdr:from>
    <xdr:to>
      <xdr:col>3</xdr:col>
      <xdr:colOff>599476</xdr:colOff>
      <xdr:row>3</xdr:row>
      <xdr:rowOff>142808</xdr:rowOff>
    </xdr:to>
    <xdr:pic>
      <xdr:nvPicPr>
        <xdr:cNvPr id="59" name="Picture 58">
          <a:extLst>
            <a:ext uri="{FF2B5EF4-FFF2-40B4-BE49-F238E27FC236}">
              <a16:creationId xmlns:a16="http://schemas.microsoft.com/office/drawing/2014/main" id="{00000000-0008-0000-0500-00003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1546" y="79131"/>
          <a:ext cx="3172273" cy="53720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4</xdr:col>
          <xdr:colOff>38100</xdr:colOff>
          <xdr:row>28</xdr:row>
          <xdr:rowOff>0</xdr:rowOff>
        </xdr:from>
        <xdr:to>
          <xdr:col>5</xdr:col>
          <xdr:colOff>161925</xdr:colOff>
          <xdr:row>29</xdr:row>
          <xdr:rowOff>66675</xdr:rowOff>
        </xdr:to>
        <xdr:sp macro="" textlink="">
          <xdr:nvSpPr>
            <xdr:cNvPr id="11321" name="Check Box 57" hidden="1">
              <a:extLst>
                <a:ext uri="{63B3BB69-23CF-44E3-9099-C40C66FF867C}">
                  <a14:compatExt spid="_x0000_s11321"/>
                </a:ext>
                <a:ext uri="{FF2B5EF4-FFF2-40B4-BE49-F238E27FC236}">
                  <a16:creationId xmlns:a16="http://schemas.microsoft.com/office/drawing/2014/main" id="{00000000-0008-0000-0500-000039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sbe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22</xdr:row>
          <xdr:rowOff>190500</xdr:rowOff>
        </xdr:from>
        <xdr:to>
          <xdr:col>5</xdr:col>
          <xdr:colOff>161925</xdr:colOff>
          <xdr:row>24</xdr:row>
          <xdr:rowOff>66675</xdr:rowOff>
        </xdr:to>
        <xdr:sp macro="" textlink="">
          <xdr:nvSpPr>
            <xdr:cNvPr id="11322" name="Check Box 58" hidden="1">
              <a:extLst>
                <a:ext uri="{63B3BB69-23CF-44E3-9099-C40C66FF867C}">
                  <a14:compatExt spid="_x0000_s11322"/>
                </a:ext>
                <a:ext uri="{FF2B5EF4-FFF2-40B4-BE49-F238E27FC236}">
                  <a16:creationId xmlns:a16="http://schemas.microsoft.com/office/drawing/2014/main" id="{00000000-0008-0000-0500-00003A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sbe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23</xdr:row>
          <xdr:rowOff>200025</xdr:rowOff>
        </xdr:from>
        <xdr:to>
          <xdr:col>5</xdr:col>
          <xdr:colOff>161925</xdr:colOff>
          <xdr:row>25</xdr:row>
          <xdr:rowOff>66675</xdr:rowOff>
        </xdr:to>
        <xdr:sp macro="" textlink="">
          <xdr:nvSpPr>
            <xdr:cNvPr id="11323" name="Check Box 59" hidden="1">
              <a:extLst>
                <a:ext uri="{63B3BB69-23CF-44E3-9099-C40C66FF867C}">
                  <a14:compatExt spid="_x0000_s11323"/>
                </a:ext>
                <a:ext uri="{FF2B5EF4-FFF2-40B4-BE49-F238E27FC236}">
                  <a16:creationId xmlns:a16="http://schemas.microsoft.com/office/drawing/2014/main" id="{00000000-0008-0000-0500-00003B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sbe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24</xdr:row>
          <xdr:rowOff>190500</xdr:rowOff>
        </xdr:from>
        <xdr:to>
          <xdr:col>5</xdr:col>
          <xdr:colOff>161925</xdr:colOff>
          <xdr:row>26</xdr:row>
          <xdr:rowOff>85725</xdr:rowOff>
        </xdr:to>
        <xdr:sp macro="" textlink="">
          <xdr:nvSpPr>
            <xdr:cNvPr id="11324" name="Check Box 60" hidden="1">
              <a:extLst>
                <a:ext uri="{63B3BB69-23CF-44E3-9099-C40C66FF867C}">
                  <a14:compatExt spid="_x0000_s11324"/>
                </a:ext>
                <a:ext uri="{FF2B5EF4-FFF2-40B4-BE49-F238E27FC236}">
                  <a16:creationId xmlns:a16="http://schemas.microsoft.com/office/drawing/2014/main" id="{00000000-0008-0000-0500-00003C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sbe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25</xdr:row>
          <xdr:rowOff>190500</xdr:rowOff>
        </xdr:from>
        <xdr:to>
          <xdr:col>5</xdr:col>
          <xdr:colOff>161925</xdr:colOff>
          <xdr:row>27</xdr:row>
          <xdr:rowOff>85725</xdr:rowOff>
        </xdr:to>
        <xdr:sp macro="" textlink="">
          <xdr:nvSpPr>
            <xdr:cNvPr id="11325" name="Check Box 61" hidden="1">
              <a:extLst>
                <a:ext uri="{63B3BB69-23CF-44E3-9099-C40C66FF867C}">
                  <a14:compatExt spid="_x0000_s11325"/>
                </a:ext>
                <a:ext uri="{FF2B5EF4-FFF2-40B4-BE49-F238E27FC236}">
                  <a16:creationId xmlns:a16="http://schemas.microsoft.com/office/drawing/2014/main" id="{00000000-0008-0000-0500-00003D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sbe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26</xdr:row>
          <xdr:rowOff>0</xdr:rowOff>
        </xdr:from>
        <xdr:to>
          <xdr:col>6</xdr:col>
          <xdr:colOff>57150</xdr:colOff>
          <xdr:row>27</xdr:row>
          <xdr:rowOff>66675</xdr:rowOff>
        </xdr:to>
        <xdr:sp macro="" textlink="">
          <xdr:nvSpPr>
            <xdr:cNvPr id="11326" name="Check Box 62" hidden="1">
              <a:extLst>
                <a:ext uri="{63B3BB69-23CF-44E3-9099-C40C66FF867C}">
                  <a14:compatExt spid="_x0000_s11326"/>
                </a:ext>
                <a:ext uri="{FF2B5EF4-FFF2-40B4-BE49-F238E27FC236}">
                  <a16:creationId xmlns:a16="http://schemas.microsoft.com/office/drawing/2014/main" id="{00000000-0008-0000-0500-00003E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dbe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22</xdr:row>
          <xdr:rowOff>200025</xdr:rowOff>
        </xdr:from>
        <xdr:to>
          <xdr:col>6</xdr:col>
          <xdr:colOff>47625</xdr:colOff>
          <xdr:row>24</xdr:row>
          <xdr:rowOff>57150</xdr:rowOff>
        </xdr:to>
        <xdr:sp macro="" textlink="">
          <xdr:nvSpPr>
            <xdr:cNvPr id="11327" name="Check Box 63" hidden="1">
              <a:extLst>
                <a:ext uri="{63B3BB69-23CF-44E3-9099-C40C66FF867C}">
                  <a14:compatExt spid="_x0000_s11327"/>
                </a:ext>
                <a:ext uri="{FF2B5EF4-FFF2-40B4-BE49-F238E27FC236}">
                  <a16:creationId xmlns:a16="http://schemas.microsoft.com/office/drawing/2014/main" id="{00000000-0008-0000-0500-00003F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dbe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23</xdr:row>
          <xdr:rowOff>200025</xdr:rowOff>
        </xdr:from>
        <xdr:to>
          <xdr:col>6</xdr:col>
          <xdr:colOff>47625</xdr:colOff>
          <xdr:row>25</xdr:row>
          <xdr:rowOff>57150</xdr:rowOff>
        </xdr:to>
        <xdr:sp macro="" textlink="">
          <xdr:nvSpPr>
            <xdr:cNvPr id="11328" name="Check Box 64" hidden="1">
              <a:extLst>
                <a:ext uri="{63B3BB69-23CF-44E3-9099-C40C66FF867C}">
                  <a14:compatExt spid="_x0000_s11328"/>
                </a:ext>
                <a:ext uri="{FF2B5EF4-FFF2-40B4-BE49-F238E27FC236}">
                  <a16:creationId xmlns:a16="http://schemas.microsoft.com/office/drawing/2014/main" id="{00000000-0008-0000-0500-000040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dbe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24</xdr:row>
          <xdr:rowOff>200025</xdr:rowOff>
        </xdr:from>
        <xdr:to>
          <xdr:col>6</xdr:col>
          <xdr:colOff>47625</xdr:colOff>
          <xdr:row>26</xdr:row>
          <xdr:rowOff>66675</xdr:rowOff>
        </xdr:to>
        <xdr:sp macro="" textlink="">
          <xdr:nvSpPr>
            <xdr:cNvPr id="11329" name="Check Box 65" hidden="1">
              <a:extLst>
                <a:ext uri="{63B3BB69-23CF-44E3-9099-C40C66FF867C}">
                  <a14:compatExt spid="_x0000_s11329"/>
                </a:ext>
                <a:ext uri="{FF2B5EF4-FFF2-40B4-BE49-F238E27FC236}">
                  <a16:creationId xmlns:a16="http://schemas.microsoft.com/office/drawing/2014/main" id="{00000000-0008-0000-0500-000041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dbe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28</xdr:row>
          <xdr:rowOff>0</xdr:rowOff>
        </xdr:from>
        <xdr:to>
          <xdr:col>6</xdr:col>
          <xdr:colOff>47625</xdr:colOff>
          <xdr:row>29</xdr:row>
          <xdr:rowOff>57150</xdr:rowOff>
        </xdr:to>
        <xdr:sp macro="" textlink="">
          <xdr:nvSpPr>
            <xdr:cNvPr id="11330" name="Check Box 66" hidden="1">
              <a:extLst>
                <a:ext uri="{63B3BB69-23CF-44E3-9099-C40C66FF867C}">
                  <a14:compatExt spid="_x0000_s11330"/>
                </a:ext>
                <a:ext uri="{FF2B5EF4-FFF2-40B4-BE49-F238E27FC236}">
                  <a16:creationId xmlns:a16="http://schemas.microsoft.com/office/drawing/2014/main" id="{00000000-0008-0000-0500-000042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dbe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22</xdr:row>
          <xdr:rowOff>200025</xdr:rowOff>
        </xdr:from>
        <xdr:to>
          <xdr:col>6</xdr:col>
          <xdr:colOff>428625</xdr:colOff>
          <xdr:row>24</xdr:row>
          <xdr:rowOff>57150</xdr:rowOff>
        </xdr:to>
        <xdr:sp macro="" textlink="">
          <xdr:nvSpPr>
            <xdr:cNvPr id="11331" name="Check Box 67" hidden="1">
              <a:extLst>
                <a:ext uri="{63B3BB69-23CF-44E3-9099-C40C66FF867C}">
                  <a14:compatExt spid="_x0000_s11331"/>
                </a:ext>
                <a:ext uri="{FF2B5EF4-FFF2-40B4-BE49-F238E27FC236}">
                  <a16:creationId xmlns:a16="http://schemas.microsoft.com/office/drawing/2014/main" id="{00000000-0008-0000-0500-000043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400050</xdr:colOff>
          <xdr:row>22</xdr:row>
          <xdr:rowOff>200025</xdr:rowOff>
        </xdr:from>
        <xdr:to>
          <xdr:col>6</xdr:col>
          <xdr:colOff>771525</xdr:colOff>
          <xdr:row>24</xdr:row>
          <xdr:rowOff>57150</xdr:rowOff>
        </xdr:to>
        <xdr:sp macro="" textlink="">
          <xdr:nvSpPr>
            <xdr:cNvPr id="11332" name="Check Box 68" hidden="1">
              <a:extLst>
                <a:ext uri="{63B3BB69-23CF-44E3-9099-C40C66FF867C}">
                  <a14:compatExt spid="_x0000_s11332"/>
                </a:ext>
                <a:ext uri="{FF2B5EF4-FFF2-40B4-BE49-F238E27FC236}">
                  <a16:creationId xmlns:a16="http://schemas.microsoft.com/office/drawing/2014/main" id="{00000000-0008-0000-0500-000044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23</xdr:row>
          <xdr:rowOff>200025</xdr:rowOff>
        </xdr:from>
        <xdr:to>
          <xdr:col>6</xdr:col>
          <xdr:colOff>428625</xdr:colOff>
          <xdr:row>25</xdr:row>
          <xdr:rowOff>57150</xdr:rowOff>
        </xdr:to>
        <xdr:sp macro="" textlink="">
          <xdr:nvSpPr>
            <xdr:cNvPr id="11333" name="Check Box 69" hidden="1">
              <a:extLst>
                <a:ext uri="{63B3BB69-23CF-44E3-9099-C40C66FF867C}">
                  <a14:compatExt spid="_x0000_s11333"/>
                </a:ext>
                <a:ext uri="{FF2B5EF4-FFF2-40B4-BE49-F238E27FC236}">
                  <a16:creationId xmlns:a16="http://schemas.microsoft.com/office/drawing/2014/main" id="{00000000-0008-0000-0500-000045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400050</xdr:colOff>
          <xdr:row>23</xdr:row>
          <xdr:rowOff>200025</xdr:rowOff>
        </xdr:from>
        <xdr:to>
          <xdr:col>6</xdr:col>
          <xdr:colOff>771525</xdr:colOff>
          <xdr:row>25</xdr:row>
          <xdr:rowOff>57150</xdr:rowOff>
        </xdr:to>
        <xdr:sp macro="" textlink="">
          <xdr:nvSpPr>
            <xdr:cNvPr id="11334" name="Check Box 70" hidden="1">
              <a:extLst>
                <a:ext uri="{63B3BB69-23CF-44E3-9099-C40C66FF867C}">
                  <a14:compatExt spid="_x0000_s11334"/>
                </a:ext>
                <a:ext uri="{FF2B5EF4-FFF2-40B4-BE49-F238E27FC236}">
                  <a16:creationId xmlns:a16="http://schemas.microsoft.com/office/drawing/2014/main" id="{00000000-0008-0000-0500-000046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24</xdr:row>
          <xdr:rowOff>200025</xdr:rowOff>
        </xdr:from>
        <xdr:to>
          <xdr:col>6</xdr:col>
          <xdr:colOff>428625</xdr:colOff>
          <xdr:row>26</xdr:row>
          <xdr:rowOff>66675</xdr:rowOff>
        </xdr:to>
        <xdr:sp macro="" textlink="">
          <xdr:nvSpPr>
            <xdr:cNvPr id="11335" name="Check Box 71" hidden="1">
              <a:extLst>
                <a:ext uri="{63B3BB69-23CF-44E3-9099-C40C66FF867C}">
                  <a14:compatExt spid="_x0000_s11335"/>
                </a:ext>
                <a:ext uri="{FF2B5EF4-FFF2-40B4-BE49-F238E27FC236}">
                  <a16:creationId xmlns:a16="http://schemas.microsoft.com/office/drawing/2014/main" id="{00000000-0008-0000-0500-000047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400050</xdr:colOff>
          <xdr:row>24</xdr:row>
          <xdr:rowOff>200025</xdr:rowOff>
        </xdr:from>
        <xdr:to>
          <xdr:col>6</xdr:col>
          <xdr:colOff>771525</xdr:colOff>
          <xdr:row>26</xdr:row>
          <xdr:rowOff>66675</xdr:rowOff>
        </xdr:to>
        <xdr:sp macro="" textlink="">
          <xdr:nvSpPr>
            <xdr:cNvPr id="11336" name="Check Box 72" hidden="1">
              <a:extLst>
                <a:ext uri="{63B3BB69-23CF-44E3-9099-C40C66FF867C}">
                  <a14:compatExt spid="_x0000_s11336"/>
                </a:ext>
                <a:ext uri="{FF2B5EF4-FFF2-40B4-BE49-F238E27FC236}">
                  <a16:creationId xmlns:a16="http://schemas.microsoft.com/office/drawing/2014/main" id="{00000000-0008-0000-0500-000048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26</xdr:row>
          <xdr:rowOff>0</xdr:rowOff>
        </xdr:from>
        <xdr:to>
          <xdr:col>6</xdr:col>
          <xdr:colOff>428625</xdr:colOff>
          <xdr:row>27</xdr:row>
          <xdr:rowOff>57150</xdr:rowOff>
        </xdr:to>
        <xdr:sp macro="" textlink="">
          <xdr:nvSpPr>
            <xdr:cNvPr id="11337" name="Check Box 73" hidden="1">
              <a:extLst>
                <a:ext uri="{63B3BB69-23CF-44E3-9099-C40C66FF867C}">
                  <a14:compatExt spid="_x0000_s11337"/>
                </a:ext>
                <a:ext uri="{FF2B5EF4-FFF2-40B4-BE49-F238E27FC236}">
                  <a16:creationId xmlns:a16="http://schemas.microsoft.com/office/drawing/2014/main" id="{00000000-0008-0000-0500-000049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400050</xdr:colOff>
          <xdr:row>26</xdr:row>
          <xdr:rowOff>0</xdr:rowOff>
        </xdr:from>
        <xdr:to>
          <xdr:col>6</xdr:col>
          <xdr:colOff>771525</xdr:colOff>
          <xdr:row>27</xdr:row>
          <xdr:rowOff>57150</xdr:rowOff>
        </xdr:to>
        <xdr:sp macro="" textlink="">
          <xdr:nvSpPr>
            <xdr:cNvPr id="11338" name="Check Box 74" hidden="1">
              <a:extLst>
                <a:ext uri="{63B3BB69-23CF-44E3-9099-C40C66FF867C}">
                  <a14:compatExt spid="_x0000_s11338"/>
                </a:ext>
                <a:ext uri="{FF2B5EF4-FFF2-40B4-BE49-F238E27FC236}">
                  <a16:creationId xmlns:a16="http://schemas.microsoft.com/office/drawing/2014/main" id="{00000000-0008-0000-0500-00004A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28</xdr:row>
          <xdr:rowOff>0</xdr:rowOff>
        </xdr:from>
        <xdr:to>
          <xdr:col>6</xdr:col>
          <xdr:colOff>428625</xdr:colOff>
          <xdr:row>29</xdr:row>
          <xdr:rowOff>57150</xdr:rowOff>
        </xdr:to>
        <xdr:sp macro="" textlink="">
          <xdr:nvSpPr>
            <xdr:cNvPr id="11339" name="Check Box 75" hidden="1">
              <a:extLst>
                <a:ext uri="{63B3BB69-23CF-44E3-9099-C40C66FF867C}">
                  <a14:compatExt spid="_x0000_s11339"/>
                </a:ext>
                <a:ext uri="{FF2B5EF4-FFF2-40B4-BE49-F238E27FC236}">
                  <a16:creationId xmlns:a16="http://schemas.microsoft.com/office/drawing/2014/main" id="{00000000-0008-0000-0500-00004B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400050</xdr:colOff>
          <xdr:row>28</xdr:row>
          <xdr:rowOff>0</xdr:rowOff>
        </xdr:from>
        <xdr:to>
          <xdr:col>6</xdr:col>
          <xdr:colOff>771525</xdr:colOff>
          <xdr:row>29</xdr:row>
          <xdr:rowOff>57150</xdr:rowOff>
        </xdr:to>
        <xdr:sp macro="" textlink="">
          <xdr:nvSpPr>
            <xdr:cNvPr id="11340" name="Check Box 76" hidden="1">
              <a:extLst>
                <a:ext uri="{63B3BB69-23CF-44E3-9099-C40C66FF867C}">
                  <a14:compatExt spid="_x0000_s11340"/>
                </a:ext>
                <a:ext uri="{FF2B5EF4-FFF2-40B4-BE49-F238E27FC236}">
                  <a16:creationId xmlns:a16="http://schemas.microsoft.com/office/drawing/2014/main" id="{00000000-0008-0000-0500-00004C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26</xdr:row>
          <xdr:rowOff>190500</xdr:rowOff>
        </xdr:from>
        <xdr:to>
          <xdr:col>5</xdr:col>
          <xdr:colOff>161925</xdr:colOff>
          <xdr:row>28</xdr:row>
          <xdr:rowOff>85725</xdr:rowOff>
        </xdr:to>
        <xdr:sp macro="" textlink="">
          <xdr:nvSpPr>
            <xdr:cNvPr id="11341" name="Check Box 77" hidden="1">
              <a:extLst>
                <a:ext uri="{63B3BB69-23CF-44E3-9099-C40C66FF867C}">
                  <a14:compatExt spid="_x0000_s11341"/>
                </a:ext>
                <a:ext uri="{FF2B5EF4-FFF2-40B4-BE49-F238E27FC236}">
                  <a16:creationId xmlns:a16="http://schemas.microsoft.com/office/drawing/2014/main" id="{00000000-0008-0000-0500-00004D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sbe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27</xdr:row>
          <xdr:rowOff>9525</xdr:rowOff>
        </xdr:from>
        <xdr:to>
          <xdr:col>6</xdr:col>
          <xdr:colOff>57150</xdr:colOff>
          <xdr:row>28</xdr:row>
          <xdr:rowOff>85725</xdr:rowOff>
        </xdr:to>
        <xdr:sp macro="" textlink="">
          <xdr:nvSpPr>
            <xdr:cNvPr id="11342" name="Check Box 78" hidden="1">
              <a:extLst>
                <a:ext uri="{63B3BB69-23CF-44E3-9099-C40C66FF867C}">
                  <a14:compatExt spid="_x0000_s11342"/>
                </a:ext>
                <a:ext uri="{FF2B5EF4-FFF2-40B4-BE49-F238E27FC236}">
                  <a16:creationId xmlns:a16="http://schemas.microsoft.com/office/drawing/2014/main" id="{00000000-0008-0000-0500-00004E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dbe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27</xdr:row>
          <xdr:rowOff>9525</xdr:rowOff>
        </xdr:from>
        <xdr:to>
          <xdr:col>6</xdr:col>
          <xdr:colOff>428625</xdr:colOff>
          <xdr:row>28</xdr:row>
          <xdr:rowOff>66675</xdr:rowOff>
        </xdr:to>
        <xdr:sp macro="" textlink="">
          <xdr:nvSpPr>
            <xdr:cNvPr id="11343" name="Check Box 79" hidden="1">
              <a:extLst>
                <a:ext uri="{63B3BB69-23CF-44E3-9099-C40C66FF867C}">
                  <a14:compatExt spid="_x0000_s11343"/>
                </a:ext>
                <a:ext uri="{FF2B5EF4-FFF2-40B4-BE49-F238E27FC236}">
                  <a16:creationId xmlns:a16="http://schemas.microsoft.com/office/drawing/2014/main" id="{00000000-0008-0000-0500-00004F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400050</xdr:colOff>
          <xdr:row>27</xdr:row>
          <xdr:rowOff>9525</xdr:rowOff>
        </xdr:from>
        <xdr:to>
          <xdr:col>6</xdr:col>
          <xdr:colOff>771525</xdr:colOff>
          <xdr:row>28</xdr:row>
          <xdr:rowOff>66675</xdr:rowOff>
        </xdr:to>
        <xdr:sp macro="" textlink="">
          <xdr:nvSpPr>
            <xdr:cNvPr id="11344" name="Check Box 80" hidden="1">
              <a:extLst>
                <a:ext uri="{63B3BB69-23CF-44E3-9099-C40C66FF867C}">
                  <a14:compatExt spid="_x0000_s11344"/>
                </a:ext>
                <a:ext uri="{FF2B5EF4-FFF2-40B4-BE49-F238E27FC236}">
                  <a16:creationId xmlns:a16="http://schemas.microsoft.com/office/drawing/2014/main" id="{00000000-0008-0000-0500-000050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34</xdr:row>
          <xdr:rowOff>0</xdr:rowOff>
        </xdr:from>
        <xdr:to>
          <xdr:col>5</xdr:col>
          <xdr:colOff>161925</xdr:colOff>
          <xdr:row>35</xdr:row>
          <xdr:rowOff>66675</xdr:rowOff>
        </xdr:to>
        <xdr:sp macro="" textlink="">
          <xdr:nvSpPr>
            <xdr:cNvPr id="11345" name="Check Box 81" hidden="1">
              <a:extLst>
                <a:ext uri="{63B3BB69-23CF-44E3-9099-C40C66FF867C}">
                  <a14:compatExt spid="_x0000_s11345"/>
                </a:ext>
                <a:ext uri="{FF2B5EF4-FFF2-40B4-BE49-F238E27FC236}">
                  <a16:creationId xmlns:a16="http://schemas.microsoft.com/office/drawing/2014/main" id="{00000000-0008-0000-0500-000051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sbe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28</xdr:row>
          <xdr:rowOff>190500</xdr:rowOff>
        </xdr:from>
        <xdr:to>
          <xdr:col>5</xdr:col>
          <xdr:colOff>161925</xdr:colOff>
          <xdr:row>30</xdr:row>
          <xdr:rowOff>66675</xdr:rowOff>
        </xdr:to>
        <xdr:sp macro="" textlink="">
          <xdr:nvSpPr>
            <xdr:cNvPr id="11346" name="Check Box 82" hidden="1">
              <a:extLst>
                <a:ext uri="{63B3BB69-23CF-44E3-9099-C40C66FF867C}">
                  <a14:compatExt spid="_x0000_s11346"/>
                </a:ext>
                <a:ext uri="{FF2B5EF4-FFF2-40B4-BE49-F238E27FC236}">
                  <a16:creationId xmlns:a16="http://schemas.microsoft.com/office/drawing/2014/main" id="{00000000-0008-0000-0500-000052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sbe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29</xdr:row>
          <xdr:rowOff>200025</xdr:rowOff>
        </xdr:from>
        <xdr:to>
          <xdr:col>5</xdr:col>
          <xdr:colOff>161925</xdr:colOff>
          <xdr:row>31</xdr:row>
          <xdr:rowOff>66675</xdr:rowOff>
        </xdr:to>
        <xdr:sp macro="" textlink="">
          <xdr:nvSpPr>
            <xdr:cNvPr id="11347" name="Check Box 83" hidden="1">
              <a:extLst>
                <a:ext uri="{63B3BB69-23CF-44E3-9099-C40C66FF867C}">
                  <a14:compatExt spid="_x0000_s11347"/>
                </a:ext>
                <a:ext uri="{FF2B5EF4-FFF2-40B4-BE49-F238E27FC236}">
                  <a16:creationId xmlns:a16="http://schemas.microsoft.com/office/drawing/2014/main" id="{00000000-0008-0000-0500-000053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sbe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30</xdr:row>
          <xdr:rowOff>190500</xdr:rowOff>
        </xdr:from>
        <xdr:to>
          <xdr:col>5</xdr:col>
          <xdr:colOff>161925</xdr:colOff>
          <xdr:row>32</xdr:row>
          <xdr:rowOff>85725</xdr:rowOff>
        </xdr:to>
        <xdr:sp macro="" textlink="">
          <xdr:nvSpPr>
            <xdr:cNvPr id="11348" name="Check Box 84" hidden="1">
              <a:extLst>
                <a:ext uri="{63B3BB69-23CF-44E3-9099-C40C66FF867C}">
                  <a14:compatExt spid="_x0000_s11348"/>
                </a:ext>
                <a:ext uri="{FF2B5EF4-FFF2-40B4-BE49-F238E27FC236}">
                  <a16:creationId xmlns:a16="http://schemas.microsoft.com/office/drawing/2014/main" id="{00000000-0008-0000-0500-000054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sbe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31</xdr:row>
          <xdr:rowOff>190500</xdr:rowOff>
        </xdr:from>
        <xdr:to>
          <xdr:col>5</xdr:col>
          <xdr:colOff>161925</xdr:colOff>
          <xdr:row>33</xdr:row>
          <xdr:rowOff>85725</xdr:rowOff>
        </xdr:to>
        <xdr:sp macro="" textlink="">
          <xdr:nvSpPr>
            <xdr:cNvPr id="11349" name="Check Box 85" hidden="1">
              <a:extLst>
                <a:ext uri="{63B3BB69-23CF-44E3-9099-C40C66FF867C}">
                  <a14:compatExt spid="_x0000_s11349"/>
                </a:ext>
                <a:ext uri="{FF2B5EF4-FFF2-40B4-BE49-F238E27FC236}">
                  <a16:creationId xmlns:a16="http://schemas.microsoft.com/office/drawing/2014/main" id="{00000000-0008-0000-0500-000055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sbe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32</xdr:row>
          <xdr:rowOff>0</xdr:rowOff>
        </xdr:from>
        <xdr:to>
          <xdr:col>6</xdr:col>
          <xdr:colOff>57150</xdr:colOff>
          <xdr:row>33</xdr:row>
          <xdr:rowOff>66675</xdr:rowOff>
        </xdr:to>
        <xdr:sp macro="" textlink="">
          <xdr:nvSpPr>
            <xdr:cNvPr id="11350" name="Check Box 86" hidden="1">
              <a:extLst>
                <a:ext uri="{63B3BB69-23CF-44E3-9099-C40C66FF867C}">
                  <a14:compatExt spid="_x0000_s11350"/>
                </a:ext>
                <a:ext uri="{FF2B5EF4-FFF2-40B4-BE49-F238E27FC236}">
                  <a16:creationId xmlns:a16="http://schemas.microsoft.com/office/drawing/2014/main" id="{00000000-0008-0000-0500-000056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dbe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28</xdr:row>
          <xdr:rowOff>200025</xdr:rowOff>
        </xdr:from>
        <xdr:to>
          <xdr:col>6</xdr:col>
          <xdr:colOff>47625</xdr:colOff>
          <xdr:row>30</xdr:row>
          <xdr:rowOff>57150</xdr:rowOff>
        </xdr:to>
        <xdr:sp macro="" textlink="">
          <xdr:nvSpPr>
            <xdr:cNvPr id="11351" name="Check Box 87" hidden="1">
              <a:extLst>
                <a:ext uri="{63B3BB69-23CF-44E3-9099-C40C66FF867C}">
                  <a14:compatExt spid="_x0000_s11351"/>
                </a:ext>
                <a:ext uri="{FF2B5EF4-FFF2-40B4-BE49-F238E27FC236}">
                  <a16:creationId xmlns:a16="http://schemas.microsoft.com/office/drawing/2014/main" id="{00000000-0008-0000-0500-000057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dbe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29</xdr:row>
          <xdr:rowOff>200025</xdr:rowOff>
        </xdr:from>
        <xdr:to>
          <xdr:col>6</xdr:col>
          <xdr:colOff>47625</xdr:colOff>
          <xdr:row>31</xdr:row>
          <xdr:rowOff>57150</xdr:rowOff>
        </xdr:to>
        <xdr:sp macro="" textlink="">
          <xdr:nvSpPr>
            <xdr:cNvPr id="11352" name="Check Box 88" hidden="1">
              <a:extLst>
                <a:ext uri="{63B3BB69-23CF-44E3-9099-C40C66FF867C}">
                  <a14:compatExt spid="_x0000_s11352"/>
                </a:ext>
                <a:ext uri="{FF2B5EF4-FFF2-40B4-BE49-F238E27FC236}">
                  <a16:creationId xmlns:a16="http://schemas.microsoft.com/office/drawing/2014/main" id="{00000000-0008-0000-0500-000058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dbe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30</xdr:row>
          <xdr:rowOff>200025</xdr:rowOff>
        </xdr:from>
        <xdr:to>
          <xdr:col>6</xdr:col>
          <xdr:colOff>47625</xdr:colOff>
          <xdr:row>32</xdr:row>
          <xdr:rowOff>66675</xdr:rowOff>
        </xdr:to>
        <xdr:sp macro="" textlink="">
          <xdr:nvSpPr>
            <xdr:cNvPr id="11353" name="Check Box 89" hidden="1">
              <a:extLst>
                <a:ext uri="{63B3BB69-23CF-44E3-9099-C40C66FF867C}">
                  <a14:compatExt spid="_x0000_s11353"/>
                </a:ext>
                <a:ext uri="{FF2B5EF4-FFF2-40B4-BE49-F238E27FC236}">
                  <a16:creationId xmlns:a16="http://schemas.microsoft.com/office/drawing/2014/main" id="{00000000-0008-0000-0500-000059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dbe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34</xdr:row>
          <xdr:rowOff>0</xdr:rowOff>
        </xdr:from>
        <xdr:to>
          <xdr:col>6</xdr:col>
          <xdr:colOff>47625</xdr:colOff>
          <xdr:row>35</xdr:row>
          <xdr:rowOff>57150</xdr:rowOff>
        </xdr:to>
        <xdr:sp macro="" textlink="">
          <xdr:nvSpPr>
            <xdr:cNvPr id="11354" name="Check Box 90" hidden="1">
              <a:extLst>
                <a:ext uri="{63B3BB69-23CF-44E3-9099-C40C66FF867C}">
                  <a14:compatExt spid="_x0000_s11354"/>
                </a:ext>
                <a:ext uri="{FF2B5EF4-FFF2-40B4-BE49-F238E27FC236}">
                  <a16:creationId xmlns:a16="http://schemas.microsoft.com/office/drawing/2014/main" id="{00000000-0008-0000-0500-00005A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dbe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28</xdr:row>
          <xdr:rowOff>200025</xdr:rowOff>
        </xdr:from>
        <xdr:to>
          <xdr:col>6</xdr:col>
          <xdr:colOff>428625</xdr:colOff>
          <xdr:row>30</xdr:row>
          <xdr:rowOff>57150</xdr:rowOff>
        </xdr:to>
        <xdr:sp macro="" textlink="">
          <xdr:nvSpPr>
            <xdr:cNvPr id="11355" name="Check Box 91" hidden="1">
              <a:extLst>
                <a:ext uri="{63B3BB69-23CF-44E3-9099-C40C66FF867C}">
                  <a14:compatExt spid="_x0000_s11355"/>
                </a:ext>
                <a:ext uri="{FF2B5EF4-FFF2-40B4-BE49-F238E27FC236}">
                  <a16:creationId xmlns:a16="http://schemas.microsoft.com/office/drawing/2014/main" id="{00000000-0008-0000-0500-00005B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400050</xdr:colOff>
          <xdr:row>28</xdr:row>
          <xdr:rowOff>200025</xdr:rowOff>
        </xdr:from>
        <xdr:to>
          <xdr:col>6</xdr:col>
          <xdr:colOff>771525</xdr:colOff>
          <xdr:row>30</xdr:row>
          <xdr:rowOff>57150</xdr:rowOff>
        </xdr:to>
        <xdr:sp macro="" textlink="">
          <xdr:nvSpPr>
            <xdr:cNvPr id="11356" name="Check Box 92" hidden="1">
              <a:extLst>
                <a:ext uri="{63B3BB69-23CF-44E3-9099-C40C66FF867C}">
                  <a14:compatExt spid="_x0000_s11356"/>
                </a:ext>
                <a:ext uri="{FF2B5EF4-FFF2-40B4-BE49-F238E27FC236}">
                  <a16:creationId xmlns:a16="http://schemas.microsoft.com/office/drawing/2014/main" id="{00000000-0008-0000-0500-00005C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29</xdr:row>
          <xdr:rowOff>200025</xdr:rowOff>
        </xdr:from>
        <xdr:to>
          <xdr:col>6</xdr:col>
          <xdr:colOff>428625</xdr:colOff>
          <xdr:row>31</xdr:row>
          <xdr:rowOff>57150</xdr:rowOff>
        </xdr:to>
        <xdr:sp macro="" textlink="">
          <xdr:nvSpPr>
            <xdr:cNvPr id="11357" name="Check Box 93" hidden="1">
              <a:extLst>
                <a:ext uri="{63B3BB69-23CF-44E3-9099-C40C66FF867C}">
                  <a14:compatExt spid="_x0000_s11357"/>
                </a:ext>
                <a:ext uri="{FF2B5EF4-FFF2-40B4-BE49-F238E27FC236}">
                  <a16:creationId xmlns:a16="http://schemas.microsoft.com/office/drawing/2014/main" id="{00000000-0008-0000-0500-00005D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400050</xdr:colOff>
          <xdr:row>29</xdr:row>
          <xdr:rowOff>200025</xdr:rowOff>
        </xdr:from>
        <xdr:to>
          <xdr:col>6</xdr:col>
          <xdr:colOff>771525</xdr:colOff>
          <xdr:row>31</xdr:row>
          <xdr:rowOff>57150</xdr:rowOff>
        </xdr:to>
        <xdr:sp macro="" textlink="">
          <xdr:nvSpPr>
            <xdr:cNvPr id="11358" name="Check Box 94" hidden="1">
              <a:extLst>
                <a:ext uri="{63B3BB69-23CF-44E3-9099-C40C66FF867C}">
                  <a14:compatExt spid="_x0000_s11358"/>
                </a:ext>
                <a:ext uri="{FF2B5EF4-FFF2-40B4-BE49-F238E27FC236}">
                  <a16:creationId xmlns:a16="http://schemas.microsoft.com/office/drawing/2014/main" id="{00000000-0008-0000-0500-00005E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30</xdr:row>
          <xdr:rowOff>200025</xdr:rowOff>
        </xdr:from>
        <xdr:to>
          <xdr:col>6</xdr:col>
          <xdr:colOff>428625</xdr:colOff>
          <xdr:row>32</xdr:row>
          <xdr:rowOff>66675</xdr:rowOff>
        </xdr:to>
        <xdr:sp macro="" textlink="">
          <xdr:nvSpPr>
            <xdr:cNvPr id="11359" name="Check Box 95" hidden="1">
              <a:extLst>
                <a:ext uri="{63B3BB69-23CF-44E3-9099-C40C66FF867C}">
                  <a14:compatExt spid="_x0000_s11359"/>
                </a:ext>
                <a:ext uri="{FF2B5EF4-FFF2-40B4-BE49-F238E27FC236}">
                  <a16:creationId xmlns:a16="http://schemas.microsoft.com/office/drawing/2014/main" id="{00000000-0008-0000-0500-00005F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400050</xdr:colOff>
          <xdr:row>30</xdr:row>
          <xdr:rowOff>200025</xdr:rowOff>
        </xdr:from>
        <xdr:to>
          <xdr:col>6</xdr:col>
          <xdr:colOff>771525</xdr:colOff>
          <xdr:row>32</xdr:row>
          <xdr:rowOff>66675</xdr:rowOff>
        </xdr:to>
        <xdr:sp macro="" textlink="">
          <xdr:nvSpPr>
            <xdr:cNvPr id="11360" name="Check Box 96" hidden="1">
              <a:extLst>
                <a:ext uri="{63B3BB69-23CF-44E3-9099-C40C66FF867C}">
                  <a14:compatExt spid="_x0000_s11360"/>
                </a:ext>
                <a:ext uri="{FF2B5EF4-FFF2-40B4-BE49-F238E27FC236}">
                  <a16:creationId xmlns:a16="http://schemas.microsoft.com/office/drawing/2014/main" id="{00000000-0008-0000-0500-000060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32</xdr:row>
          <xdr:rowOff>0</xdr:rowOff>
        </xdr:from>
        <xdr:to>
          <xdr:col>6</xdr:col>
          <xdr:colOff>428625</xdr:colOff>
          <xdr:row>33</xdr:row>
          <xdr:rowOff>57150</xdr:rowOff>
        </xdr:to>
        <xdr:sp macro="" textlink="">
          <xdr:nvSpPr>
            <xdr:cNvPr id="11361" name="Check Box 97" hidden="1">
              <a:extLst>
                <a:ext uri="{63B3BB69-23CF-44E3-9099-C40C66FF867C}">
                  <a14:compatExt spid="_x0000_s11361"/>
                </a:ext>
                <a:ext uri="{FF2B5EF4-FFF2-40B4-BE49-F238E27FC236}">
                  <a16:creationId xmlns:a16="http://schemas.microsoft.com/office/drawing/2014/main" id="{00000000-0008-0000-0500-000061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400050</xdr:colOff>
          <xdr:row>32</xdr:row>
          <xdr:rowOff>0</xdr:rowOff>
        </xdr:from>
        <xdr:to>
          <xdr:col>6</xdr:col>
          <xdr:colOff>771525</xdr:colOff>
          <xdr:row>33</xdr:row>
          <xdr:rowOff>57150</xdr:rowOff>
        </xdr:to>
        <xdr:sp macro="" textlink="">
          <xdr:nvSpPr>
            <xdr:cNvPr id="11362" name="Check Box 98" hidden="1">
              <a:extLst>
                <a:ext uri="{63B3BB69-23CF-44E3-9099-C40C66FF867C}">
                  <a14:compatExt spid="_x0000_s11362"/>
                </a:ext>
                <a:ext uri="{FF2B5EF4-FFF2-40B4-BE49-F238E27FC236}">
                  <a16:creationId xmlns:a16="http://schemas.microsoft.com/office/drawing/2014/main" id="{00000000-0008-0000-0500-000062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34</xdr:row>
          <xdr:rowOff>0</xdr:rowOff>
        </xdr:from>
        <xdr:to>
          <xdr:col>6</xdr:col>
          <xdr:colOff>428625</xdr:colOff>
          <xdr:row>35</xdr:row>
          <xdr:rowOff>57150</xdr:rowOff>
        </xdr:to>
        <xdr:sp macro="" textlink="">
          <xdr:nvSpPr>
            <xdr:cNvPr id="11363" name="Check Box 99" hidden="1">
              <a:extLst>
                <a:ext uri="{63B3BB69-23CF-44E3-9099-C40C66FF867C}">
                  <a14:compatExt spid="_x0000_s11363"/>
                </a:ext>
                <a:ext uri="{FF2B5EF4-FFF2-40B4-BE49-F238E27FC236}">
                  <a16:creationId xmlns:a16="http://schemas.microsoft.com/office/drawing/2014/main" id="{00000000-0008-0000-0500-000063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400050</xdr:colOff>
          <xdr:row>34</xdr:row>
          <xdr:rowOff>0</xdr:rowOff>
        </xdr:from>
        <xdr:to>
          <xdr:col>6</xdr:col>
          <xdr:colOff>771525</xdr:colOff>
          <xdr:row>35</xdr:row>
          <xdr:rowOff>57150</xdr:rowOff>
        </xdr:to>
        <xdr:sp macro="" textlink="">
          <xdr:nvSpPr>
            <xdr:cNvPr id="11364" name="Check Box 100" hidden="1">
              <a:extLst>
                <a:ext uri="{63B3BB69-23CF-44E3-9099-C40C66FF867C}">
                  <a14:compatExt spid="_x0000_s11364"/>
                </a:ext>
                <a:ext uri="{FF2B5EF4-FFF2-40B4-BE49-F238E27FC236}">
                  <a16:creationId xmlns:a16="http://schemas.microsoft.com/office/drawing/2014/main" id="{00000000-0008-0000-0500-000064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32</xdr:row>
          <xdr:rowOff>190500</xdr:rowOff>
        </xdr:from>
        <xdr:to>
          <xdr:col>5</xdr:col>
          <xdr:colOff>161925</xdr:colOff>
          <xdr:row>34</xdr:row>
          <xdr:rowOff>85725</xdr:rowOff>
        </xdr:to>
        <xdr:sp macro="" textlink="">
          <xdr:nvSpPr>
            <xdr:cNvPr id="11365" name="Check Box 101" hidden="1">
              <a:extLst>
                <a:ext uri="{63B3BB69-23CF-44E3-9099-C40C66FF867C}">
                  <a14:compatExt spid="_x0000_s11365"/>
                </a:ext>
                <a:ext uri="{FF2B5EF4-FFF2-40B4-BE49-F238E27FC236}">
                  <a16:creationId xmlns:a16="http://schemas.microsoft.com/office/drawing/2014/main" id="{00000000-0008-0000-0500-000065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sbe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33</xdr:row>
          <xdr:rowOff>9525</xdr:rowOff>
        </xdr:from>
        <xdr:to>
          <xdr:col>6</xdr:col>
          <xdr:colOff>57150</xdr:colOff>
          <xdr:row>34</xdr:row>
          <xdr:rowOff>85725</xdr:rowOff>
        </xdr:to>
        <xdr:sp macro="" textlink="">
          <xdr:nvSpPr>
            <xdr:cNvPr id="11366" name="Check Box 102" hidden="1">
              <a:extLst>
                <a:ext uri="{63B3BB69-23CF-44E3-9099-C40C66FF867C}">
                  <a14:compatExt spid="_x0000_s11366"/>
                </a:ext>
                <a:ext uri="{FF2B5EF4-FFF2-40B4-BE49-F238E27FC236}">
                  <a16:creationId xmlns:a16="http://schemas.microsoft.com/office/drawing/2014/main" id="{00000000-0008-0000-0500-000066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dbe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33</xdr:row>
          <xdr:rowOff>9525</xdr:rowOff>
        </xdr:from>
        <xdr:to>
          <xdr:col>6</xdr:col>
          <xdr:colOff>428625</xdr:colOff>
          <xdr:row>34</xdr:row>
          <xdr:rowOff>66675</xdr:rowOff>
        </xdr:to>
        <xdr:sp macro="" textlink="">
          <xdr:nvSpPr>
            <xdr:cNvPr id="11367" name="Check Box 103" hidden="1">
              <a:extLst>
                <a:ext uri="{63B3BB69-23CF-44E3-9099-C40C66FF867C}">
                  <a14:compatExt spid="_x0000_s11367"/>
                </a:ext>
                <a:ext uri="{FF2B5EF4-FFF2-40B4-BE49-F238E27FC236}">
                  <a16:creationId xmlns:a16="http://schemas.microsoft.com/office/drawing/2014/main" id="{00000000-0008-0000-0500-000067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400050</xdr:colOff>
          <xdr:row>33</xdr:row>
          <xdr:rowOff>9525</xdr:rowOff>
        </xdr:from>
        <xdr:to>
          <xdr:col>6</xdr:col>
          <xdr:colOff>771525</xdr:colOff>
          <xdr:row>34</xdr:row>
          <xdr:rowOff>66675</xdr:rowOff>
        </xdr:to>
        <xdr:sp macro="" textlink="">
          <xdr:nvSpPr>
            <xdr:cNvPr id="11368" name="Check Box 104" hidden="1">
              <a:extLst>
                <a:ext uri="{63B3BB69-23CF-44E3-9099-C40C66FF867C}">
                  <a14:compatExt spid="_x0000_s11368"/>
                </a:ext>
                <a:ext uri="{FF2B5EF4-FFF2-40B4-BE49-F238E27FC236}">
                  <a16:creationId xmlns:a16="http://schemas.microsoft.com/office/drawing/2014/main" id="{00000000-0008-0000-0500-000068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40</xdr:row>
          <xdr:rowOff>0</xdr:rowOff>
        </xdr:from>
        <xdr:to>
          <xdr:col>5</xdr:col>
          <xdr:colOff>161925</xdr:colOff>
          <xdr:row>41</xdr:row>
          <xdr:rowOff>66675</xdr:rowOff>
        </xdr:to>
        <xdr:sp macro="" textlink="">
          <xdr:nvSpPr>
            <xdr:cNvPr id="11369" name="Check Box 105" hidden="1">
              <a:extLst>
                <a:ext uri="{63B3BB69-23CF-44E3-9099-C40C66FF867C}">
                  <a14:compatExt spid="_x0000_s11369"/>
                </a:ext>
                <a:ext uri="{FF2B5EF4-FFF2-40B4-BE49-F238E27FC236}">
                  <a16:creationId xmlns:a16="http://schemas.microsoft.com/office/drawing/2014/main" id="{00000000-0008-0000-0500-000069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sbe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34</xdr:row>
          <xdr:rowOff>190500</xdr:rowOff>
        </xdr:from>
        <xdr:to>
          <xdr:col>5</xdr:col>
          <xdr:colOff>161925</xdr:colOff>
          <xdr:row>36</xdr:row>
          <xdr:rowOff>66675</xdr:rowOff>
        </xdr:to>
        <xdr:sp macro="" textlink="">
          <xdr:nvSpPr>
            <xdr:cNvPr id="11370" name="Check Box 106" hidden="1">
              <a:extLst>
                <a:ext uri="{63B3BB69-23CF-44E3-9099-C40C66FF867C}">
                  <a14:compatExt spid="_x0000_s11370"/>
                </a:ext>
                <a:ext uri="{FF2B5EF4-FFF2-40B4-BE49-F238E27FC236}">
                  <a16:creationId xmlns:a16="http://schemas.microsoft.com/office/drawing/2014/main" id="{00000000-0008-0000-0500-00006A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sbe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35</xdr:row>
          <xdr:rowOff>200025</xdr:rowOff>
        </xdr:from>
        <xdr:to>
          <xdr:col>5</xdr:col>
          <xdr:colOff>161925</xdr:colOff>
          <xdr:row>37</xdr:row>
          <xdr:rowOff>66675</xdr:rowOff>
        </xdr:to>
        <xdr:sp macro="" textlink="">
          <xdr:nvSpPr>
            <xdr:cNvPr id="11371" name="Check Box 107" hidden="1">
              <a:extLst>
                <a:ext uri="{63B3BB69-23CF-44E3-9099-C40C66FF867C}">
                  <a14:compatExt spid="_x0000_s11371"/>
                </a:ext>
                <a:ext uri="{FF2B5EF4-FFF2-40B4-BE49-F238E27FC236}">
                  <a16:creationId xmlns:a16="http://schemas.microsoft.com/office/drawing/2014/main" id="{00000000-0008-0000-0500-00006B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sbe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36</xdr:row>
          <xdr:rowOff>190500</xdr:rowOff>
        </xdr:from>
        <xdr:to>
          <xdr:col>5</xdr:col>
          <xdr:colOff>161925</xdr:colOff>
          <xdr:row>38</xdr:row>
          <xdr:rowOff>85725</xdr:rowOff>
        </xdr:to>
        <xdr:sp macro="" textlink="">
          <xdr:nvSpPr>
            <xdr:cNvPr id="11372" name="Check Box 108" hidden="1">
              <a:extLst>
                <a:ext uri="{63B3BB69-23CF-44E3-9099-C40C66FF867C}">
                  <a14:compatExt spid="_x0000_s11372"/>
                </a:ext>
                <a:ext uri="{FF2B5EF4-FFF2-40B4-BE49-F238E27FC236}">
                  <a16:creationId xmlns:a16="http://schemas.microsoft.com/office/drawing/2014/main" id="{00000000-0008-0000-0500-00006C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sbe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37</xdr:row>
          <xdr:rowOff>190500</xdr:rowOff>
        </xdr:from>
        <xdr:to>
          <xdr:col>5</xdr:col>
          <xdr:colOff>161925</xdr:colOff>
          <xdr:row>39</xdr:row>
          <xdr:rowOff>85725</xdr:rowOff>
        </xdr:to>
        <xdr:sp macro="" textlink="">
          <xdr:nvSpPr>
            <xdr:cNvPr id="11373" name="Check Box 109" hidden="1">
              <a:extLst>
                <a:ext uri="{63B3BB69-23CF-44E3-9099-C40C66FF867C}">
                  <a14:compatExt spid="_x0000_s11373"/>
                </a:ext>
                <a:ext uri="{FF2B5EF4-FFF2-40B4-BE49-F238E27FC236}">
                  <a16:creationId xmlns:a16="http://schemas.microsoft.com/office/drawing/2014/main" id="{00000000-0008-0000-0500-00006D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sbe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38</xdr:row>
          <xdr:rowOff>0</xdr:rowOff>
        </xdr:from>
        <xdr:to>
          <xdr:col>6</xdr:col>
          <xdr:colOff>57150</xdr:colOff>
          <xdr:row>39</xdr:row>
          <xdr:rowOff>66675</xdr:rowOff>
        </xdr:to>
        <xdr:sp macro="" textlink="">
          <xdr:nvSpPr>
            <xdr:cNvPr id="11374" name="Check Box 110" hidden="1">
              <a:extLst>
                <a:ext uri="{63B3BB69-23CF-44E3-9099-C40C66FF867C}">
                  <a14:compatExt spid="_x0000_s11374"/>
                </a:ext>
                <a:ext uri="{FF2B5EF4-FFF2-40B4-BE49-F238E27FC236}">
                  <a16:creationId xmlns:a16="http://schemas.microsoft.com/office/drawing/2014/main" id="{00000000-0008-0000-0500-00006E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dbe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34</xdr:row>
          <xdr:rowOff>200025</xdr:rowOff>
        </xdr:from>
        <xdr:to>
          <xdr:col>6</xdr:col>
          <xdr:colOff>47625</xdr:colOff>
          <xdr:row>36</xdr:row>
          <xdr:rowOff>57150</xdr:rowOff>
        </xdr:to>
        <xdr:sp macro="" textlink="">
          <xdr:nvSpPr>
            <xdr:cNvPr id="11375" name="Check Box 111" hidden="1">
              <a:extLst>
                <a:ext uri="{63B3BB69-23CF-44E3-9099-C40C66FF867C}">
                  <a14:compatExt spid="_x0000_s11375"/>
                </a:ext>
                <a:ext uri="{FF2B5EF4-FFF2-40B4-BE49-F238E27FC236}">
                  <a16:creationId xmlns:a16="http://schemas.microsoft.com/office/drawing/2014/main" id="{00000000-0008-0000-0500-00006F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dbe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35</xdr:row>
          <xdr:rowOff>200025</xdr:rowOff>
        </xdr:from>
        <xdr:to>
          <xdr:col>6</xdr:col>
          <xdr:colOff>47625</xdr:colOff>
          <xdr:row>37</xdr:row>
          <xdr:rowOff>57150</xdr:rowOff>
        </xdr:to>
        <xdr:sp macro="" textlink="">
          <xdr:nvSpPr>
            <xdr:cNvPr id="11376" name="Check Box 112" hidden="1">
              <a:extLst>
                <a:ext uri="{63B3BB69-23CF-44E3-9099-C40C66FF867C}">
                  <a14:compatExt spid="_x0000_s11376"/>
                </a:ext>
                <a:ext uri="{FF2B5EF4-FFF2-40B4-BE49-F238E27FC236}">
                  <a16:creationId xmlns:a16="http://schemas.microsoft.com/office/drawing/2014/main" id="{00000000-0008-0000-0500-000070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dbe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36</xdr:row>
          <xdr:rowOff>200025</xdr:rowOff>
        </xdr:from>
        <xdr:to>
          <xdr:col>6</xdr:col>
          <xdr:colOff>47625</xdr:colOff>
          <xdr:row>38</xdr:row>
          <xdr:rowOff>66675</xdr:rowOff>
        </xdr:to>
        <xdr:sp macro="" textlink="">
          <xdr:nvSpPr>
            <xdr:cNvPr id="11377" name="Check Box 113" hidden="1">
              <a:extLst>
                <a:ext uri="{63B3BB69-23CF-44E3-9099-C40C66FF867C}">
                  <a14:compatExt spid="_x0000_s11377"/>
                </a:ext>
                <a:ext uri="{FF2B5EF4-FFF2-40B4-BE49-F238E27FC236}">
                  <a16:creationId xmlns:a16="http://schemas.microsoft.com/office/drawing/2014/main" id="{00000000-0008-0000-0500-000071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dbe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40</xdr:row>
          <xdr:rowOff>0</xdr:rowOff>
        </xdr:from>
        <xdr:to>
          <xdr:col>6</xdr:col>
          <xdr:colOff>47625</xdr:colOff>
          <xdr:row>41</xdr:row>
          <xdr:rowOff>57150</xdr:rowOff>
        </xdr:to>
        <xdr:sp macro="" textlink="">
          <xdr:nvSpPr>
            <xdr:cNvPr id="11378" name="Check Box 114" hidden="1">
              <a:extLst>
                <a:ext uri="{63B3BB69-23CF-44E3-9099-C40C66FF867C}">
                  <a14:compatExt spid="_x0000_s11378"/>
                </a:ext>
                <a:ext uri="{FF2B5EF4-FFF2-40B4-BE49-F238E27FC236}">
                  <a16:creationId xmlns:a16="http://schemas.microsoft.com/office/drawing/2014/main" id="{00000000-0008-0000-0500-000072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dbe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34</xdr:row>
          <xdr:rowOff>200025</xdr:rowOff>
        </xdr:from>
        <xdr:to>
          <xdr:col>6</xdr:col>
          <xdr:colOff>428625</xdr:colOff>
          <xdr:row>36</xdr:row>
          <xdr:rowOff>57150</xdr:rowOff>
        </xdr:to>
        <xdr:sp macro="" textlink="">
          <xdr:nvSpPr>
            <xdr:cNvPr id="11379" name="Check Box 115" hidden="1">
              <a:extLst>
                <a:ext uri="{63B3BB69-23CF-44E3-9099-C40C66FF867C}">
                  <a14:compatExt spid="_x0000_s11379"/>
                </a:ext>
                <a:ext uri="{FF2B5EF4-FFF2-40B4-BE49-F238E27FC236}">
                  <a16:creationId xmlns:a16="http://schemas.microsoft.com/office/drawing/2014/main" id="{00000000-0008-0000-0500-000073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400050</xdr:colOff>
          <xdr:row>34</xdr:row>
          <xdr:rowOff>200025</xdr:rowOff>
        </xdr:from>
        <xdr:to>
          <xdr:col>6</xdr:col>
          <xdr:colOff>771525</xdr:colOff>
          <xdr:row>36</xdr:row>
          <xdr:rowOff>57150</xdr:rowOff>
        </xdr:to>
        <xdr:sp macro="" textlink="">
          <xdr:nvSpPr>
            <xdr:cNvPr id="11380" name="Check Box 116" hidden="1">
              <a:extLst>
                <a:ext uri="{63B3BB69-23CF-44E3-9099-C40C66FF867C}">
                  <a14:compatExt spid="_x0000_s11380"/>
                </a:ext>
                <a:ext uri="{FF2B5EF4-FFF2-40B4-BE49-F238E27FC236}">
                  <a16:creationId xmlns:a16="http://schemas.microsoft.com/office/drawing/2014/main" id="{00000000-0008-0000-0500-000074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35</xdr:row>
          <xdr:rowOff>200025</xdr:rowOff>
        </xdr:from>
        <xdr:to>
          <xdr:col>6</xdr:col>
          <xdr:colOff>428625</xdr:colOff>
          <xdr:row>37</xdr:row>
          <xdr:rowOff>57150</xdr:rowOff>
        </xdr:to>
        <xdr:sp macro="" textlink="">
          <xdr:nvSpPr>
            <xdr:cNvPr id="11381" name="Check Box 117" hidden="1">
              <a:extLst>
                <a:ext uri="{63B3BB69-23CF-44E3-9099-C40C66FF867C}">
                  <a14:compatExt spid="_x0000_s11381"/>
                </a:ext>
                <a:ext uri="{FF2B5EF4-FFF2-40B4-BE49-F238E27FC236}">
                  <a16:creationId xmlns:a16="http://schemas.microsoft.com/office/drawing/2014/main" id="{00000000-0008-0000-0500-000075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400050</xdr:colOff>
          <xdr:row>35</xdr:row>
          <xdr:rowOff>200025</xdr:rowOff>
        </xdr:from>
        <xdr:to>
          <xdr:col>6</xdr:col>
          <xdr:colOff>771525</xdr:colOff>
          <xdr:row>37</xdr:row>
          <xdr:rowOff>57150</xdr:rowOff>
        </xdr:to>
        <xdr:sp macro="" textlink="">
          <xdr:nvSpPr>
            <xdr:cNvPr id="11382" name="Check Box 118" hidden="1">
              <a:extLst>
                <a:ext uri="{63B3BB69-23CF-44E3-9099-C40C66FF867C}">
                  <a14:compatExt spid="_x0000_s11382"/>
                </a:ext>
                <a:ext uri="{FF2B5EF4-FFF2-40B4-BE49-F238E27FC236}">
                  <a16:creationId xmlns:a16="http://schemas.microsoft.com/office/drawing/2014/main" id="{00000000-0008-0000-0500-000076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36</xdr:row>
          <xdr:rowOff>200025</xdr:rowOff>
        </xdr:from>
        <xdr:to>
          <xdr:col>6</xdr:col>
          <xdr:colOff>428625</xdr:colOff>
          <xdr:row>38</xdr:row>
          <xdr:rowOff>66675</xdr:rowOff>
        </xdr:to>
        <xdr:sp macro="" textlink="">
          <xdr:nvSpPr>
            <xdr:cNvPr id="11383" name="Check Box 119" hidden="1">
              <a:extLst>
                <a:ext uri="{63B3BB69-23CF-44E3-9099-C40C66FF867C}">
                  <a14:compatExt spid="_x0000_s11383"/>
                </a:ext>
                <a:ext uri="{FF2B5EF4-FFF2-40B4-BE49-F238E27FC236}">
                  <a16:creationId xmlns:a16="http://schemas.microsoft.com/office/drawing/2014/main" id="{00000000-0008-0000-0500-000077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400050</xdr:colOff>
          <xdr:row>36</xdr:row>
          <xdr:rowOff>200025</xdr:rowOff>
        </xdr:from>
        <xdr:to>
          <xdr:col>6</xdr:col>
          <xdr:colOff>771525</xdr:colOff>
          <xdr:row>38</xdr:row>
          <xdr:rowOff>66675</xdr:rowOff>
        </xdr:to>
        <xdr:sp macro="" textlink="">
          <xdr:nvSpPr>
            <xdr:cNvPr id="11384" name="Check Box 120" hidden="1">
              <a:extLst>
                <a:ext uri="{63B3BB69-23CF-44E3-9099-C40C66FF867C}">
                  <a14:compatExt spid="_x0000_s11384"/>
                </a:ext>
                <a:ext uri="{FF2B5EF4-FFF2-40B4-BE49-F238E27FC236}">
                  <a16:creationId xmlns:a16="http://schemas.microsoft.com/office/drawing/2014/main" id="{00000000-0008-0000-0500-000078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38</xdr:row>
          <xdr:rowOff>0</xdr:rowOff>
        </xdr:from>
        <xdr:to>
          <xdr:col>6</xdr:col>
          <xdr:colOff>428625</xdr:colOff>
          <xdr:row>39</xdr:row>
          <xdr:rowOff>57150</xdr:rowOff>
        </xdr:to>
        <xdr:sp macro="" textlink="">
          <xdr:nvSpPr>
            <xdr:cNvPr id="11385" name="Check Box 121" hidden="1">
              <a:extLst>
                <a:ext uri="{63B3BB69-23CF-44E3-9099-C40C66FF867C}">
                  <a14:compatExt spid="_x0000_s11385"/>
                </a:ext>
                <a:ext uri="{FF2B5EF4-FFF2-40B4-BE49-F238E27FC236}">
                  <a16:creationId xmlns:a16="http://schemas.microsoft.com/office/drawing/2014/main" id="{00000000-0008-0000-0500-000079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400050</xdr:colOff>
          <xdr:row>38</xdr:row>
          <xdr:rowOff>0</xdr:rowOff>
        </xdr:from>
        <xdr:to>
          <xdr:col>6</xdr:col>
          <xdr:colOff>771525</xdr:colOff>
          <xdr:row>39</xdr:row>
          <xdr:rowOff>57150</xdr:rowOff>
        </xdr:to>
        <xdr:sp macro="" textlink="">
          <xdr:nvSpPr>
            <xdr:cNvPr id="11386" name="Check Box 122" hidden="1">
              <a:extLst>
                <a:ext uri="{63B3BB69-23CF-44E3-9099-C40C66FF867C}">
                  <a14:compatExt spid="_x0000_s11386"/>
                </a:ext>
                <a:ext uri="{FF2B5EF4-FFF2-40B4-BE49-F238E27FC236}">
                  <a16:creationId xmlns:a16="http://schemas.microsoft.com/office/drawing/2014/main" id="{00000000-0008-0000-0500-00007A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40</xdr:row>
          <xdr:rowOff>0</xdr:rowOff>
        </xdr:from>
        <xdr:to>
          <xdr:col>6</xdr:col>
          <xdr:colOff>428625</xdr:colOff>
          <xdr:row>41</xdr:row>
          <xdr:rowOff>57150</xdr:rowOff>
        </xdr:to>
        <xdr:sp macro="" textlink="">
          <xdr:nvSpPr>
            <xdr:cNvPr id="11387" name="Check Box 123" hidden="1">
              <a:extLst>
                <a:ext uri="{63B3BB69-23CF-44E3-9099-C40C66FF867C}">
                  <a14:compatExt spid="_x0000_s11387"/>
                </a:ext>
                <a:ext uri="{FF2B5EF4-FFF2-40B4-BE49-F238E27FC236}">
                  <a16:creationId xmlns:a16="http://schemas.microsoft.com/office/drawing/2014/main" id="{00000000-0008-0000-0500-00007B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400050</xdr:colOff>
          <xdr:row>40</xdr:row>
          <xdr:rowOff>0</xdr:rowOff>
        </xdr:from>
        <xdr:to>
          <xdr:col>6</xdr:col>
          <xdr:colOff>771525</xdr:colOff>
          <xdr:row>41</xdr:row>
          <xdr:rowOff>57150</xdr:rowOff>
        </xdr:to>
        <xdr:sp macro="" textlink="">
          <xdr:nvSpPr>
            <xdr:cNvPr id="11388" name="Check Box 124" hidden="1">
              <a:extLst>
                <a:ext uri="{63B3BB69-23CF-44E3-9099-C40C66FF867C}">
                  <a14:compatExt spid="_x0000_s11388"/>
                </a:ext>
                <a:ext uri="{FF2B5EF4-FFF2-40B4-BE49-F238E27FC236}">
                  <a16:creationId xmlns:a16="http://schemas.microsoft.com/office/drawing/2014/main" id="{00000000-0008-0000-0500-00007C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38</xdr:row>
          <xdr:rowOff>190500</xdr:rowOff>
        </xdr:from>
        <xdr:to>
          <xdr:col>5</xdr:col>
          <xdr:colOff>161925</xdr:colOff>
          <xdr:row>40</xdr:row>
          <xdr:rowOff>85725</xdr:rowOff>
        </xdr:to>
        <xdr:sp macro="" textlink="">
          <xdr:nvSpPr>
            <xdr:cNvPr id="11389" name="Check Box 125" hidden="1">
              <a:extLst>
                <a:ext uri="{63B3BB69-23CF-44E3-9099-C40C66FF867C}">
                  <a14:compatExt spid="_x0000_s11389"/>
                </a:ext>
                <a:ext uri="{FF2B5EF4-FFF2-40B4-BE49-F238E27FC236}">
                  <a16:creationId xmlns:a16="http://schemas.microsoft.com/office/drawing/2014/main" id="{00000000-0008-0000-0500-00007D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sbe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39</xdr:row>
          <xdr:rowOff>9525</xdr:rowOff>
        </xdr:from>
        <xdr:to>
          <xdr:col>6</xdr:col>
          <xdr:colOff>57150</xdr:colOff>
          <xdr:row>40</xdr:row>
          <xdr:rowOff>85725</xdr:rowOff>
        </xdr:to>
        <xdr:sp macro="" textlink="">
          <xdr:nvSpPr>
            <xdr:cNvPr id="11390" name="Check Box 126" hidden="1">
              <a:extLst>
                <a:ext uri="{63B3BB69-23CF-44E3-9099-C40C66FF867C}">
                  <a14:compatExt spid="_x0000_s11390"/>
                </a:ext>
                <a:ext uri="{FF2B5EF4-FFF2-40B4-BE49-F238E27FC236}">
                  <a16:creationId xmlns:a16="http://schemas.microsoft.com/office/drawing/2014/main" id="{00000000-0008-0000-0500-00007E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dbe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39</xdr:row>
          <xdr:rowOff>9525</xdr:rowOff>
        </xdr:from>
        <xdr:to>
          <xdr:col>6</xdr:col>
          <xdr:colOff>428625</xdr:colOff>
          <xdr:row>40</xdr:row>
          <xdr:rowOff>66675</xdr:rowOff>
        </xdr:to>
        <xdr:sp macro="" textlink="">
          <xdr:nvSpPr>
            <xdr:cNvPr id="11391" name="Check Box 127" hidden="1">
              <a:extLst>
                <a:ext uri="{63B3BB69-23CF-44E3-9099-C40C66FF867C}">
                  <a14:compatExt spid="_x0000_s11391"/>
                </a:ext>
                <a:ext uri="{FF2B5EF4-FFF2-40B4-BE49-F238E27FC236}">
                  <a16:creationId xmlns:a16="http://schemas.microsoft.com/office/drawing/2014/main" id="{00000000-0008-0000-0500-00007F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400050</xdr:colOff>
          <xdr:row>39</xdr:row>
          <xdr:rowOff>9525</xdr:rowOff>
        </xdr:from>
        <xdr:to>
          <xdr:col>6</xdr:col>
          <xdr:colOff>771525</xdr:colOff>
          <xdr:row>40</xdr:row>
          <xdr:rowOff>66675</xdr:rowOff>
        </xdr:to>
        <xdr:sp macro="" textlink="">
          <xdr:nvSpPr>
            <xdr:cNvPr id="11392" name="Check Box 128" hidden="1">
              <a:extLst>
                <a:ext uri="{63B3BB69-23CF-44E3-9099-C40C66FF867C}">
                  <a14:compatExt spid="_x0000_s11392"/>
                </a:ext>
                <a:ext uri="{FF2B5EF4-FFF2-40B4-BE49-F238E27FC236}">
                  <a16:creationId xmlns:a16="http://schemas.microsoft.com/office/drawing/2014/main" id="{00000000-0008-0000-0500-000080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40</xdr:row>
          <xdr:rowOff>190500</xdr:rowOff>
        </xdr:from>
        <xdr:to>
          <xdr:col>5</xdr:col>
          <xdr:colOff>161925</xdr:colOff>
          <xdr:row>42</xdr:row>
          <xdr:rowOff>66675</xdr:rowOff>
        </xdr:to>
        <xdr:sp macro="" textlink="">
          <xdr:nvSpPr>
            <xdr:cNvPr id="11393" name="Check Box 129" hidden="1">
              <a:extLst>
                <a:ext uri="{63B3BB69-23CF-44E3-9099-C40C66FF867C}">
                  <a14:compatExt spid="_x0000_s11393"/>
                </a:ext>
                <a:ext uri="{FF2B5EF4-FFF2-40B4-BE49-F238E27FC236}">
                  <a16:creationId xmlns:a16="http://schemas.microsoft.com/office/drawing/2014/main" id="{00000000-0008-0000-0500-000081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sbe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41</xdr:row>
          <xdr:rowOff>200025</xdr:rowOff>
        </xdr:from>
        <xdr:to>
          <xdr:col>5</xdr:col>
          <xdr:colOff>161925</xdr:colOff>
          <xdr:row>43</xdr:row>
          <xdr:rowOff>66675</xdr:rowOff>
        </xdr:to>
        <xdr:sp macro="" textlink="">
          <xdr:nvSpPr>
            <xdr:cNvPr id="11394" name="Check Box 130" hidden="1">
              <a:extLst>
                <a:ext uri="{63B3BB69-23CF-44E3-9099-C40C66FF867C}">
                  <a14:compatExt spid="_x0000_s11394"/>
                </a:ext>
                <a:ext uri="{FF2B5EF4-FFF2-40B4-BE49-F238E27FC236}">
                  <a16:creationId xmlns:a16="http://schemas.microsoft.com/office/drawing/2014/main" id="{00000000-0008-0000-0500-000082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sbe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40</xdr:row>
          <xdr:rowOff>200025</xdr:rowOff>
        </xdr:from>
        <xdr:to>
          <xdr:col>6</xdr:col>
          <xdr:colOff>47625</xdr:colOff>
          <xdr:row>42</xdr:row>
          <xdr:rowOff>57150</xdr:rowOff>
        </xdr:to>
        <xdr:sp macro="" textlink="">
          <xdr:nvSpPr>
            <xdr:cNvPr id="11395" name="Check Box 131" hidden="1">
              <a:extLst>
                <a:ext uri="{63B3BB69-23CF-44E3-9099-C40C66FF867C}">
                  <a14:compatExt spid="_x0000_s11395"/>
                </a:ext>
                <a:ext uri="{FF2B5EF4-FFF2-40B4-BE49-F238E27FC236}">
                  <a16:creationId xmlns:a16="http://schemas.microsoft.com/office/drawing/2014/main" id="{00000000-0008-0000-0500-000083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dbe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41</xdr:row>
          <xdr:rowOff>200025</xdr:rowOff>
        </xdr:from>
        <xdr:to>
          <xdr:col>6</xdr:col>
          <xdr:colOff>47625</xdr:colOff>
          <xdr:row>43</xdr:row>
          <xdr:rowOff>57150</xdr:rowOff>
        </xdr:to>
        <xdr:sp macro="" textlink="">
          <xdr:nvSpPr>
            <xdr:cNvPr id="11396" name="Check Box 132" hidden="1">
              <a:extLst>
                <a:ext uri="{63B3BB69-23CF-44E3-9099-C40C66FF867C}">
                  <a14:compatExt spid="_x0000_s11396"/>
                </a:ext>
                <a:ext uri="{FF2B5EF4-FFF2-40B4-BE49-F238E27FC236}">
                  <a16:creationId xmlns:a16="http://schemas.microsoft.com/office/drawing/2014/main" id="{00000000-0008-0000-0500-000084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dbe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40</xdr:row>
          <xdr:rowOff>200025</xdr:rowOff>
        </xdr:from>
        <xdr:to>
          <xdr:col>6</xdr:col>
          <xdr:colOff>428625</xdr:colOff>
          <xdr:row>42</xdr:row>
          <xdr:rowOff>57150</xdr:rowOff>
        </xdr:to>
        <xdr:sp macro="" textlink="">
          <xdr:nvSpPr>
            <xdr:cNvPr id="11397" name="Check Box 133" hidden="1">
              <a:extLst>
                <a:ext uri="{63B3BB69-23CF-44E3-9099-C40C66FF867C}">
                  <a14:compatExt spid="_x0000_s11397"/>
                </a:ext>
                <a:ext uri="{FF2B5EF4-FFF2-40B4-BE49-F238E27FC236}">
                  <a16:creationId xmlns:a16="http://schemas.microsoft.com/office/drawing/2014/main" id="{00000000-0008-0000-0500-000085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400050</xdr:colOff>
          <xdr:row>40</xdr:row>
          <xdr:rowOff>200025</xdr:rowOff>
        </xdr:from>
        <xdr:to>
          <xdr:col>6</xdr:col>
          <xdr:colOff>771525</xdr:colOff>
          <xdr:row>42</xdr:row>
          <xdr:rowOff>57150</xdr:rowOff>
        </xdr:to>
        <xdr:sp macro="" textlink="">
          <xdr:nvSpPr>
            <xdr:cNvPr id="11398" name="Check Box 134" hidden="1">
              <a:extLst>
                <a:ext uri="{63B3BB69-23CF-44E3-9099-C40C66FF867C}">
                  <a14:compatExt spid="_x0000_s11398"/>
                </a:ext>
                <a:ext uri="{FF2B5EF4-FFF2-40B4-BE49-F238E27FC236}">
                  <a16:creationId xmlns:a16="http://schemas.microsoft.com/office/drawing/2014/main" id="{00000000-0008-0000-0500-000086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41</xdr:row>
          <xdr:rowOff>200025</xdr:rowOff>
        </xdr:from>
        <xdr:to>
          <xdr:col>6</xdr:col>
          <xdr:colOff>428625</xdr:colOff>
          <xdr:row>43</xdr:row>
          <xdr:rowOff>57150</xdr:rowOff>
        </xdr:to>
        <xdr:sp macro="" textlink="">
          <xdr:nvSpPr>
            <xdr:cNvPr id="11399" name="Check Box 135" hidden="1">
              <a:extLst>
                <a:ext uri="{63B3BB69-23CF-44E3-9099-C40C66FF867C}">
                  <a14:compatExt spid="_x0000_s11399"/>
                </a:ext>
                <a:ext uri="{FF2B5EF4-FFF2-40B4-BE49-F238E27FC236}">
                  <a16:creationId xmlns:a16="http://schemas.microsoft.com/office/drawing/2014/main" id="{00000000-0008-0000-0500-000087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400050</xdr:colOff>
          <xdr:row>41</xdr:row>
          <xdr:rowOff>200025</xdr:rowOff>
        </xdr:from>
        <xdr:to>
          <xdr:col>6</xdr:col>
          <xdr:colOff>771525</xdr:colOff>
          <xdr:row>43</xdr:row>
          <xdr:rowOff>57150</xdr:rowOff>
        </xdr:to>
        <xdr:sp macro="" textlink="">
          <xdr:nvSpPr>
            <xdr:cNvPr id="11400" name="Check Box 136" hidden="1">
              <a:extLst>
                <a:ext uri="{63B3BB69-23CF-44E3-9099-C40C66FF867C}">
                  <a14:compatExt spid="_x0000_s11400"/>
                </a:ext>
                <a:ext uri="{FF2B5EF4-FFF2-40B4-BE49-F238E27FC236}">
                  <a16:creationId xmlns:a16="http://schemas.microsoft.com/office/drawing/2014/main" id="{00000000-0008-0000-0500-000088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46</xdr:row>
          <xdr:rowOff>0</xdr:rowOff>
        </xdr:from>
        <xdr:to>
          <xdr:col>5</xdr:col>
          <xdr:colOff>161925</xdr:colOff>
          <xdr:row>47</xdr:row>
          <xdr:rowOff>66675</xdr:rowOff>
        </xdr:to>
        <xdr:sp macro="" textlink="">
          <xdr:nvSpPr>
            <xdr:cNvPr id="11469" name="Check Box 205" hidden="1">
              <a:extLst>
                <a:ext uri="{63B3BB69-23CF-44E3-9099-C40C66FF867C}">
                  <a14:compatExt spid="_x0000_s11469"/>
                </a:ext>
                <a:ext uri="{FF2B5EF4-FFF2-40B4-BE49-F238E27FC236}">
                  <a16:creationId xmlns:a16="http://schemas.microsoft.com/office/drawing/2014/main" id="{00000000-0008-0000-0500-0000CD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sbe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42</xdr:row>
          <xdr:rowOff>190500</xdr:rowOff>
        </xdr:from>
        <xdr:to>
          <xdr:col>5</xdr:col>
          <xdr:colOff>161925</xdr:colOff>
          <xdr:row>44</xdr:row>
          <xdr:rowOff>85725</xdr:rowOff>
        </xdr:to>
        <xdr:sp macro="" textlink="">
          <xdr:nvSpPr>
            <xdr:cNvPr id="11470" name="Check Box 206" hidden="1">
              <a:extLst>
                <a:ext uri="{63B3BB69-23CF-44E3-9099-C40C66FF867C}">
                  <a14:compatExt spid="_x0000_s11470"/>
                </a:ext>
                <a:ext uri="{FF2B5EF4-FFF2-40B4-BE49-F238E27FC236}">
                  <a16:creationId xmlns:a16="http://schemas.microsoft.com/office/drawing/2014/main" id="{00000000-0008-0000-0500-0000CE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sbe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43</xdr:row>
          <xdr:rowOff>190500</xdr:rowOff>
        </xdr:from>
        <xdr:to>
          <xdr:col>5</xdr:col>
          <xdr:colOff>161925</xdr:colOff>
          <xdr:row>45</xdr:row>
          <xdr:rowOff>85725</xdr:rowOff>
        </xdr:to>
        <xdr:sp macro="" textlink="">
          <xdr:nvSpPr>
            <xdr:cNvPr id="11471" name="Check Box 207" hidden="1">
              <a:extLst>
                <a:ext uri="{63B3BB69-23CF-44E3-9099-C40C66FF867C}">
                  <a14:compatExt spid="_x0000_s11471"/>
                </a:ext>
                <a:ext uri="{FF2B5EF4-FFF2-40B4-BE49-F238E27FC236}">
                  <a16:creationId xmlns:a16="http://schemas.microsoft.com/office/drawing/2014/main" id="{00000000-0008-0000-0500-0000CF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sbe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44</xdr:row>
          <xdr:rowOff>0</xdr:rowOff>
        </xdr:from>
        <xdr:to>
          <xdr:col>6</xdr:col>
          <xdr:colOff>57150</xdr:colOff>
          <xdr:row>45</xdr:row>
          <xdr:rowOff>66675</xdr:rowOff>
        </xdr:to>
        <xdr:sp macro="" textlink="">
          <xdr:nvSpPr>
            <xdr:cNvPr id="11472" name="Check Box 208" hidden="1">
              <a:extLst>
                <a:ext uri="{63B3BB69-23CF-44E3-9099-C40C66FF867C}">
                  <a14:compatExt spid="_x0000_s11472"/>
                </a:ext>
                <a:ext uri="{FF2B5EF4-FFF2-40B4-BE49-F238E27FC236}">
                  <a16:creationId xmlns:a16="http://schemas.microsoft.com/office/drawing/2014/main" id="{00000000-0008-0000-0500-0000D0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dbe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42</xdr:row>
          <xdr:rowOff>200025</xdr:rowOff>
        </xdr:from>
        <xdr:to>
          <xdr:col>6</xdr:col>
          <xdr:colOff>47625</xdr:colOff>
          <xdr:row>44</xdr:row>
          <xdr:rowOff>66675</xdr:rowOff>
        </xdr:to>
        <xdr:sp macro="" textlink="">
          <xdr:nvSpPr>
            <xdr:cNvPr id="11473" name="Check Box 209" hidden="1">
              <a:extLst>
                <a:ext uri="{63B3BB69-23CF-44E3-9099-C40C66FF867C}">
                  <a14:compatExt spid="_x0000_s11473"/>
                </a:ext>
                <a:ext uri="{FF2B5EF4-FFF2-40B4-BE49-F238E27FC236}">
                  <a16:creationId xmlns:a16="http://schemas.microsoft.com/office/drawing/2014/main" id="{00000000-0008-0000-0500-0000D1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dbe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46</xdr:row>
          <xdr:rowOff>0</xdr:rowOff>
        </xdr:from>
        <xdr:to>
          <xdr:col>6</xdr:col>
          <xdr:colOff>47625</xdr:colOff>
          <xdr:row>47</xdr:row>
          <xdr:rowOff>57150</xdr:rowOff>
        </xdr:to>
        <xdr:sp macro="" textlink="">
          <xdr:nvSpPr>
            <xdr:cNvPr id="11474" name="Check Box 210" hidden="1">
              <a:extLst>
                <a:ext uri="{63B3BB69-23CF-44E3-9099-C40C66FF867C}">
                  <a14:compatExt spid="_x0000_s11474"/>
                </a:ext>
                <a:ext uri="{FF2B5EF4-FFF2-40B4-BE49-F238E27FC236}">
                  <a16:creationId xmlns:a16="http://schemas.microsoft.com/office/drawing/2014/main" id="{00000000-0008-0000-0500-0000D2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dbe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42</xdr:row>
          <xdr:rowOff>200025</xdr:rowOff>
        </xdr:from>
        <xdr:to>
          <xdr:col>6</xdr:col>
          <xdr:colOff>428625</xdr:colOff>
          <xdr:row>44</xdr:row>
          <xdr:rowOff>66675</xdr:rowOff>
        </xdr:to>
        <xdr:sp macro="" textlink="">
          <xdr:nvSpPr>
            <xdr:cNvPr id="11475" name="Check Box 211" hidden="1">
              <a:extLst>
                <a:ext uri="{63B3BB69-23CF-44E3-9099-C40C66FF867C}">
                  <a14:compatExt spid="_x0000_s11475"/>
                </a:ext>
                <a:ext uri="{FF2B5EF4-FFF2-40B4-BE49-F238E27FC236}">
                  <a16:creationId xmlns:a16="http://schemas.microsoft.com/office/drawing/2014/main" id="{00000000-0008-0000-0500-0000D3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400050</xdr:colOff>
          <xdr:row>42</xdr:row>
          <xdr:rowOff>200025</xdr:rowOff>
        </xdr:from>
        <xdr:to>
          <xdr:col>6</xdr:col>
          <xdr:colOff>771525</xdr:colOff>
          <xdr:row>44</xdr:row>
          <xdr:rowOff>66675</xdr:rowOff>
        </xdr:to>
        <xdr:sp macro="" textlink="">
          <xdr:nvSpPr>
            <xdr:cNvPr id="11476" name="Check Box 212" hidden="1">
              <a:extLst>
                <a:ext uri="{63B3BB69-23CF-44E3-9099-C40C66FF867C}">
                  <a14:compatExt spid="_x0000_s11476"/>
                </a:ext>
                <a:ext uri="{FF2B5EF4-FFF2-40B4-BE49-F238E27FC236}">
                  <a16:creationId xmlns:a16="http://schemas.microsoft.com/office/drawing/2014/main" id="{00000000-0008-0000-0500-0000D4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44</xdr:row>
          <xdr:rowOff>0</xdr:rowOff>
        </xdr:from>
        <xdr:to>
          <xdr:col>6</xdr:col>
          <xdr:colOff>428625</xdr:colOff>
          <xdr:row>45</xdr:row>
          <xdr:rowOff>57150</xdr:rowOff>
        </xdr:to>
        <xdr:sp macro="" textlink="">
          <xdr:nvSpPr>
            <xdr:cNvPr id="11477" name="Check Box 213" hidden="1">
              <a:extLst>
                <a:ext uri="{63B3BB69-23CF-44E3-9099-C40C66FF867C}">
                  <a14:compatExt spid="_x0000_s11477"/>
                </a:ext>
                <a:ext uri="{FF2B5EF4-FFF2-40B4-BE49-F238E27FC236}">
                  <a16:creationId xmlns:a16="http://schemas.microsoft.com/office/drawing/2014/main" id="{00000000-0008-0000-0500-0000D5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400050</xdr:colOff>
          <xdr:row>44</xdr:row>
          <xdr:rowOff>0</xdr:rowOff>
        </xdr:from>
        <xdr:to>
          <xdr:col>6</xdr:col>
          <xdr:colOff>771525</xdr:colOff>
          <xdr:row>45</xdr:row>
          <xdr:rowOff>57150</xdr:rowOff>
        </xdr:to>
        <xdr:sp macro="" textlink="">
          <xdr:nvSpPr>
            <xdr:cNvPr id="11478" name="Check Box 214" hidden="1">
              <a:extLst>
                <a:ext uri="{63B3BB69-23CF-44E3-9099-C40C66FF867C}">
                  <a14:compatExt spid="_x0000_s11478"/>
                </a:ext>
                <a:ext uri="{FF2B5EF4-FFF2-40B4-BE49-F238E27FC236}">
                  <a16:creationId xmlns:a16="http://schemas.microsoft.com/office/drawing/2014/main" id="{00000000-0008-0000-0500-0000D6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46</xdr:row>
          <xdr:rowOff>0</xdr:rowOff>
        </xdr:from>
        <xdr:to>
          <xdr:col>6</xdr:col>
          <xdr:colOff>428625</xdr:colOff>
          <xdr:row>47</xdr:row>
          <xdr:rowOff>57150</xdr:rowOff>
        </xdr:to>
        <xdr:sp macro="" textlink="">
          <xdr:nvSpPr>
            <xdr:cNvPr id="11479" name="Check Box 215" hidden="1">
              <a:extLst>
                <a:ext uri="{63B3BB69-23CF-44E3-9099-C40C66FF867C}">
                  <a14:compatExt spid="_x0000_s11479"/>
                </a:ext>
                <a:ext uri="{FF2B5EF4-FFF2-40B4-BE49-F238E27FC236}">
                  <a16:creationId xmlns:a16="http://schemas.microsoft.com/office/drawing/2014/main" id="{00000000-0008-0000-0500-0000D7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400050</xdr:colOff>
          <xdr:row>46</xdr:row>
          <xdr:rowOff>0</xdr:rowOff>
        </xdr:from>
        <xdr:to>
          <xdr:col>6</xdr:col>
          <xdr:colOff>771525</xdr:colOff>
          <xdr:row>47</xdr:row>
          <xdr:rowOff>57150</xdr:rowOff>
        </xdr:to>
        <xdr:sp macro="" textlink="">
          <xdr:nvSpPr>
            <xdr:cNvPr id="11480" name="Check Box 216" hidden="1">
              <a:extLst>
                <a:ext uri="{63B3BB69-23CF-44E3-9099-C40C66FF867C}">
                  <a14:compatExt spid="_x0000_s11480"/>
                </a:ext>
                <a:ext uri="{FF2B5EF4-FFF2-40B4-BE49-F238E27FC236}">
                  <a16:creationId xmlns:a16="http://schemas.microsoft.com/office/drawing/2014/main" id="{00000000-0008-0000-0500-0000D8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44</xdr:row>
          <xdr:rowOff>190500</xdr:rowOff>
        </xdr:from>
        <xdr:to>
          <xdr:col>5</xdr:col>
          <xdr:colOff>161925</xdr:colOff>
          <xdr:row>46</xdr:row>
          <xdr:rowOff>85725</xdr:rowOff>
        </xdr:to>
        <xdr:sp macro="" textlink="">
          <xdr:nvSpPr>
            <xdr:cNvPr id="11481" name="Check Box 217" hidden="1">
              <a:extLst>
                <a:ext uri="{63B3BB69-23CF-44E3-9099-C40C66FF867C}">
                  <a14:compatExt spid="_x0000_s11481"/>
                </a:ext>
                <a:ext uri="{FF2B5EF4-FFF2-40B4-BE49-F238E27FC236}">
                  <a16:creationId xmlns:a16="http://schemas.microsoft.com/office/drawing/2014/main" id="{00000000-0008-0000-0500-0000D9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sbe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45</xdr:row>
          <xdr:rowOff>9525</xdr:rowOff>
        </xdr:from>
        <xdr:to>
          <xdr:col>6</xdr:col>
          <xdr:colOff>57150</xdr:colOff>
          <xdr:row>46</xdr:row>
          <xdr:rowOff>85725</xdr:rowOff>
        </xdr:to>
        <xdr:sp macro="" textlink="">
          <xdr:nvSpPr>
            <xdr:cNvPr id="11482" name="Check Box 218" hidden="1">
              <a:extLst>
                <a:ext uri="{63B3BB69-23CF-44E3-9099-C40C66FF867C}">
                  <a14:compatExt spid="_x0000_s11482"/>
                </a:ext>
                <a:ext uri="{FF2B5EF4-FFF2-40B4-BE49-F238E27FC236}">
                  <a16:creationId xmlns:a16="http://schemas.microsoft.com/office/drawing/2014/main" id="{00000000-0008-0000-0500-0000DA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dbe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45</xdr:row>
          <xdr:rowOff>9525</xdr:rowOff>
        </xdr:from>
        <xdr:to>
          <xdr:col>6</xdr:col>
          <xdr:colOff>428625</xdr:colOff>
          <xdr:row>46</xdr:row>
          <xdr:rowOff>66675</xdr:rowOff>
        </xdr:to>
        <xdr:sp macro="" textlink="">
          <xdr:nvSpPr>
            <xdr:cNvPr id="11483" name="Check Box 219" hidden="1">
              <a:extLst>
                <a:ext uri="{63B3BB69-23CF-44E3-9099-C40C66FF867C}">
                  <a14:compatExt spid="_x0000_s11483"/>
                </a:ext>
                <a:ext uri="{FF2B5EF4-FFF2-40B4-BE49-F238E27FC236}">
                  <a16:creationId xmlns:a16="http://schemas.microsoft.com/office/drawing/2014/main" id="{00000000-0008-0000-0500-0000DB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400050</xdr:colOff>
          <xdr:row>45</xdr:row>
          <xdr:rowOff>9525</xdr:rowOff>
        </xdr:from>
        <xdr:to>
          <xdr:col>6</xdr:col>
          <xdr:colOff>771525</xdr:colOff>
          <xdr:row>46</xdr:row>
          <xdr:rowOff>66675</xdr:rowOff>
        </xdr:to>
        <xdr:sp macro="" textlink="">
          <xdr:nvSpPr>
            <xdr:cNvPr id="11484" name="Check Box 220" hidden="1">
              <a:extLst>
                <a:ext uri="{63B3BB69-23CF-44E3-9099-C40C66FF867C}">
                  <a14:compatExt spid="_x0000_s11484"/>
                </a:ext>
                <a:ext uri="{FF2B5EF4-FFF2-40B4-BE49-F238E27FC236}">
                  <a16:creationId xmlns:a16="http://schemas.microsoft.com/office/drawing/2014/main" id="{00000000-0008-0000-0500-0000DC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46</xdr:row>
          <xdr:rowOff>190500</xdr:rowOff>
        </xdr:from>
        <xdr:to>
          <xdr:col>5</xdr:col>
          <xdr:colOff>161925</xdr:colOff>
          <xdr:row>48</xdr:row>
          <xdr:rowOff>66675</xdr:rowOff>
        </xdr:to>
        <xdr:sp macro="" textlink="">
          <xdr:nvSpPr>
            <xdr:cNvPr id="11485" name="Check Box 221" hidden="1">
              <a:extLst>
                <a:ext uri="{63B3BB69-23CF-44E3-9099-C40C66FF867C}">
                  <a14:compatExt spid="_x0000_s11485"/>
                </a:ext>
                <a:ext uri="{FF2B5EF4-FFF2-40B4-BE49-F238E27FC236}">
                  <a16:creationId xmlns:a16="http://schemas.microsoft.com/office/drawing/2014/main" id="{00000000-0008-0000-0500-0000DD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sbe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47</xdr:row>
          <xdr:rowOff>200025</xdr:rowOff>
        </xdr:from>
        <xdr:to>
          <xdr:col>5</xdr:col>
          <xdr:colOff>161925</xdr:colOff>
          <xdr:row>49</xdr:row>
          <xdr:rowOff>66675</xdr:rowOff>
        </xdr:to>
        <xdr:sp macro="" textlink="">
          <xdr:nvSpPr>
            <xdr:cNvPr id="11486" name="Check Box 222" hidden="1">
              <a:extLst>
                <a:ext uri="{63B3BB69-23CF-44E3-9099-C40C66FF867C}">
                  <a14:compatExt spid="_x0000_s11486"/>
                </a:ext>
                <a:ext uri="{FF2B5EF4-FFF2-40B4-BE49-F238E27FC236}">
                  <a16:creationId xmlns:a16="http://schemas.microsoft.com/office/drawing/2014/main" id="{00000000-0008-0000-0500-0000DE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sbe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46</xdr:row>
          <xdr:rowOff>200025</xdr:rowOff>
        </xdr:from>
        <xdr:to>
          <xdr:col>6</xdr:col>
          <xdr:colOff>47625</xdr:colOff>
          <xdr:row>48</xdr:row>
          <xdr:rowOff>57150</xdr:rowOff>
        </xdr:to>
        <xdr:sp macro="" textlink="">
          <xdr:nvSpPr>
            <xdr:cNvPr id="11487" name="Check Box 223" hidden="1">
              <a:extLst>
                <a:ext uri="{63B3BB69-23CF-44E3-9099-C40C66FF867C}">
                  <a14:compatExt spid="_x0000_s11487"/>
                </a:ext>
                <a:ext uri="{FF2B5EF4-FFF2-40B4-BE49-F238E27FC236}">
                  <a16:creationId xmlns:a16="http://schemas.microsoft.com/office/drawing/2014/main" id="{00000000-0008-0000-0500-0000DF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dbe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47</xdr:row>
          <xdr:rowOff>200025</xdr:rowOff>
        </xdr:from>
        <xdr:to>
          <xdr:col>6</xdr:col>
          <xdr:colOff>47625</xdr:colOff>
          <xdr:row>49</xdr:row>
          <xdr:rowOff>57150</xdr:rowOff>
        </xdr:to>
        <xdr:sp macro="" textlink="">
          <xdr:nvSpPr>
            <xdr:cNvPr id="11488" name="Check Box 224" hidden="1">
              <a:extLst>
                <a:ext uri="{63B3BB69-23CF-44E3-9099-C40C66FF867C}">
                  <a14:compatExt spid="_x0000_s11488"/>
                </a:ext>
                <a:ext uri="{FF2B5EF4-FFF2-40B4-BE49-F238E27FC236}">
                  <a16:creationId xmlns:a16="http://schemas.microsoft.com/office/drawing/2014/main" id="{00000000-0008-0000-0500-0000E0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dbe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46</xdr:row>
          <xdr:rowOff>200025</xdr:rowOff>
        </xdr:from>
        <xdr:to>
          <xdr:col>6</xdr:col>
          <xdr:colOff>428625</xdr:colOff>
          <xdr:row>48</xdr:row>
          <xdr:rowOff>57150</xdr:rowOff>
        </xdr:to>
        <xdr:sp macro="" textlink="">
          <xdr:nvSpPr>
            <xdr:cNvPr id="11489" name="Check Box 225" hidden="1">
              <a:extLst>
                <a:ext uri="{63B3BB69-23CF-44E3-9099-C40C66FF867C}">
                  <a14:compatExt spid="_x0000_s11489"/>
                </a:ext>
                <a:ext uri="{FF2B5EF4-FFF2-40B4-BE49-F238E27FC236}">
                  <a16:creationId xmlns:a16="http://schemas.microsoft.com/office/drawing/2014/main" id="{00000000-0008-0000-0500-0000E1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400050</xdr:colOff>
          <xdr:row>46</xdr:row>
          <xdr:rowOff>200025</xdr:rowOff>
        </xdr:from>
        <xdr:to>
          <xdr:col>6</xdr:col>
          <xdr:colOff>771525</xdr:colOff>
          <xdr:row>48</xdr:row>
          <xdr:rowOff>57150</xdr:rowOff>
        </xdr:to>
        <xdr:sp macro="" textlink="">
          <xdr:nvSpPr>
            <xdr:cNvPr id="11490" name="Check Box 226" hidden="1">
              <a:extLst>
                <a:ext uri="{63B3BB69-23CF-44E3-9099-C40C66FF867C}">
                  <a14:compatExt spid="_x0000_s11490"/>
                </a:ext>
                <a:ext uri="{FF2B5EF4-FFF2-40B4-BE49-F238E27FC236}">
                  <a16:creationId xmlns:a16="http://schemas.microsoft.com/office/drawing/2014/main" id="{00000000-0008-0000-0500-0000E2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47</xdr:row>
          <xdr:rowOff>200025</xdr:rowOff>
        </xdr:from>
        <xdr:to>
          <xdr:col>6</xdr:col>
          <xdr:colOff>428625</xdr:colOff>
          <xdr:row>49</xdr:row>
          <xdr:rowOff>57150</xdr:rowOff>
        </xdr:to>
        <xdr:sp macro="" textlink="">
          <xdr:nvSpPr>
            <xdr:cNvPr id="11491" name="Check Box 227" hidden="1">
              <a:extLst>
                <a:ext uri="{63B3BB69-23CF-44E3-9099-C40C66FF867C}">
                  <a14:compatExt spid="_x0000_s11491"/>
                </a:ext>
                <a:ext uri="{FF2B5EF4-FFF2-40B4-BE49-F238E27FC236}">
                  <a16:creationId xmlns:a16="http://schemas.microsoft.com/office/drawing/2014/main" id="{00000000-0008-0000-0500-0000E3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400050</xdr:colOff>
          <xdr:row>47</xdr:row>
          <xdr:rowOff>200025</xdr:rowOff>
        </xdr:from>
        <xdr:to>
          <xdr:col>6</xdr:col>
          <xdr:colOff>771525</xdr:colOff>
          <xdr:row>49</xdr:row>
          <xdr:rowOff>57150</xdr:rowOff>
        </xdr:to>
        <xdr:sp macro="" textlink="">
          <xdr:nvSpPr>
            <xdr:cNvPr id="11492" name="Check Box 228" hidden="1">
              <a:extLst>
                <a:ext uri="{63B3BB69-23CF-44E3-9099-C40C66FF867C}">
                  <a14:compatExt spid="_x0000_s11492"/>
                </a:ext>
                <a:ext uri="{FF2B5EF4-FFF2-40B4-BE49-F238E27FC236}">
                  <a16:creationId xmlns:a16="http://schemas.microsoft.com/office/drawing/2014/main" id="{00000000-0008-0000-0500-0000E4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48</xdr:row>
          <xdr:rowOff>200025</xdr:rowOff>
        </xdr:from>
        <xdr:to>
          <xdr:col>5</xdr:col>
          <xdr:colOff>161925</xdr:colOff>
          <xdr:row>50</xdr:row>
          <xdr:rowOff>66675</xdr:rowOff>
        </xdr:to>
        <xdr:sp macro="" textlink="">
          <xdr:nvSpPr>
            <xdr:cNvPr id="11561" name="Check Box 297" hidden="1">
              <a:extLst>
                <a:ext uri="{63B3BB69-23CF-44E3-9099-C40C66FF867C}">
                  <a14:compatExt spid="_x0000_s11561"/>
                </a:ext>
                <a:ext uri="{FF2B5EF4-FFF2-40B4-BE49-F238E27FC236}">
                  <a16:creationId xmlns:a16="http://schemas.microsoft.com/office/drawing/2014/main" id="{00000000-0008-0000-0500-0000292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sbe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48</xdr:row>
          <xdr:rowOff>200025</xdr:rowOff>
        </xdr:from>
        <xdr:to>
          <xdr:col>6</xdr:col>
          <xdr:colOff>47625</xdr:colOff>
          <xdr:row>50</xdr:row>
          <xdr:rowOff>57150</xdr:rowOff>
        </xdr:to>
        <xdr:sp macro="" textlink="">
          <xdr:nvSpPr>
            <xdr:cNvPr id="11562" name="Check Box 298" hidden="1">
              <a:extLst>
                <a:ext uri="{63B3BB69-23CF-44E3-9099-C40C66FF867C}">
                  <a14:compatExt spid="_x0000_s11562"/>
                </a:ext>
                <a:ext uri="{FF2B5EF4-FFF2-40B4-BE49-F238E27FC236}">
                  <a16:creationId xmlns:a16="http://schemas.microsoft.com/office/drawing/2014/main" id="{00000000-0008-0000-0500-00002A2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dbe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48</xdr:row>
          <xdr:rowOff>200025</xdr:rowOff>
        </xdr:from>
        <xdr:to>
          <xdr:col>6</xdr:col>
          <xdr:colOff>428625</xdr:colOff>
          <xdr:row>50</xdr:row>
          <xdr:rowOff>57150</xdr:rowOff>
        </xdr:to>
        <xdr:sp macro="" textlink="">
          <xdr:nvSpPr>
            <xdr:cNvPr id="11563" name="Check Box 299" hidden="1">
              <a:extLst>
                <a:ext uri="{63B3BB69-23CF-44E3-9099-C40C66FF867C}">
                  <a14:compatExt spid="_x0000_s11563"/>
                </a:ext>
                <a:ext uri="{FF2B5EF4-FFF2-40B4-BE49-F238E27FC236}">
                  <a16:creationId xmlns:a16="http://schemas.microsoft.com/office/drawing/2014/main" id="{00000000-0008-0000-0500-00002B2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400050</xdr:colOff>
          <xdr:row>48</xdr:row>
          <xdr:rowOff>200025</xdr:rowOff>
        </xdr:from>
        <xdr:to>
          <xdr:col>6</xdr:col>
          <xdr:colOff>771525</xdr:colOff>
          <xdr:row>50</xdr:row>
          <xdr:rowOff>57150</xdr:rowOff>
        </xdr:to>
        <xdr:sp macro="" textlink="">
          <xdr:nvSpPr>
            <xdr:cNvPr id="11564" name="Check Box 300" hidden="1">
              <a:extLst>
                <a:ext uri="{63B3BB69-23CF-44E3-9099-C40C66FF867C}">
                  <a14:compatExt spid="_x0000_s11564"/>
                </a:ext>
                <a:ext uri="{FF2B5EF4-FFF2-40B4-BE49-F238E27FC236}">
                  <a16:creationId xmlns:a16="http://schemas.microsoft.com/office/drawing/2014/main" id="{00000000-0008-0000-0500-00002C2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49</xdr:row>
          <xdr:rowOff>190500</xdr:rowOff>
        </xdr:from>
        <xdr:to>
          <xdr:col>5</xdr:col>
          <xdr:colOff>161925</xdr:colOff>
          <xdr:row>51</xdr:row>
          <xdr:rowOff>85725</xdr:rowOff>
        </xdr:to>
        <xdr:sp macro="" textlink="">
          <xdr:nvSpPr>
            <xdr:cNvPr id="11565" name="Check Box 301" hidden="1">
              <a:extLst>
                <a:ext uri="{63B3BB69-23CF-44E3-9099-C40C66FF867C}">
                  <a14:compatExt spid="_x0000_s11565"/>
                </a:ext>
                <a:ext uri="{FF2B5EF4-FFF2-40B4-BE49-F238E27FC236}">
                  <a16:creationId xmlns:a16="http://schemas.microsoft.com/office/drawing/2014/main" id="{00000000-0008-0000-0500-00002D2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sbe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50</xdr:row>
          <xdr:rowOff>190500</xdr:rowOff>
        </xdr:from>
        <xdr:to>
          <xdr:col>5</xdr:col>
          <xdr:colOff>161925</xdr:colOff>
          <xdr:row>52</xdr:row>
          <xdr:rowOff>85725</xdr:rowOff>
        </xdr:to>
        <xdr:sp macro="" textlink="">
          <xdr:nvSpPr>
            <xdr:cNvPr id="11566" name="Check Box 302" hidden="1">
              <a:extLst>
                <a:ext uri="{63B3BB69-23CF-44E3-9099-C40C66FF867C}">
                  <a14:compatExt spid="_x0000_s11566"/>
                </a:ext>
                <a:ext uri="{FF2B5EF4-FFF2-40B4-BE49-F238E27FC236}">
                  <a16:creationId xmlns:a16="http://schemas.microsoft.com/office/drawing/2014/main" id="{00000000-0008-0000-0500-00002E2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sbe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51</xdr:row>
          <xdr:rowOff>0</xdr:rowOff>
        </xdr:from>
        <xdr:to>
          <xdr:col>6</xdr:col>
          <xdr:colOff>57150</xdr:colOff>
          <xdr:row>52</xdr:row>
          <xdr:rowOff>66675</xdr:rowOff>
        </xdr:to>
        <xdr:sp macro="" textlink="">
          <xdr:nvSpPr>
            <xdr:cNvPr id="11567" name="Check Box 303" hidden="1">
              <a:extLst>
                <a:ext uri="{63B3BB69-23CF-44E3-9099-C40C66FF867C}">
                  <a14:compatExt spid="_x0000_s11567"/>
                </a:ext>
                <a:ext uri="{FF2B5EF4-FFF2-40B4-BE49-F238E27FC236}">
                  <a16:creationId xmlns:a16="http://schemas.microsoft.com/office/drawing/2014/main" id="{00000000-0008-0000-0500-00002F2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dbe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49</xdr:row>
          <xdr:rowOff>200025</xdr:rowOff>
        </xdr:from>
        <xdr:to>
          <xdr:col>6</xdr:col>
          <xdr:colOff>47625</xdr:colOff>
          <xdr:row>51</xdr:row>
          <xdr:rowOff>66675</xdr:rowOff>
        </xdr:to>
        <xdr:sp macro="" textlink="">
          <xdr:nvSpPr>
            <xdr:cNvPr id="11568" name="Check Box 304" hidden="1">
              <a:extLst>
                <a:ext uri="{63B3BB69-23CF-44E3-9099-C40C66FF867C}">
                  <a14:compatExt spid="_x0000_s11568"/>
                </a:ext>
                <a:ext uri="{FF2B5EF4-FFF2-40B4-BE49-F238E27FC236}">
                  <a16:creationId xmlns:a16="http://schemas.microsoft.com/office/drawing/2014/main" id="{00000000-0008-0000-0500-0000302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dbe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49</xdr:row>
          <xdr:rowOff>200025</xdr:rowOff>
        </xdr:from>
        <xdr:to>
          <xdr:col>6</xdr:col>
          <xdr:colOff>428625</xdr:colOff>
          <xdr:row>51</xdr:row>
          <xdr:rowOff>66675</xdr:rowOff>
        </xdr:to>
        <xdr:sp macro="" textlink="">
          <xdr:nvSpPr>
            <xdr:cNvPr id="11569" name="Check Box 305" hidden="1">
              <a:extLst>
                <a:ext uri="{63B3BB69-23CF-44E3-9099-C40C66FF867C}">
                  <a14:compatExt spid="_x0000_s11569"/>
                </a:ext>
                <a:ext uri="{FF2B5EF4-FFF2-40B4-BE49-F238E27FC236}">
                  <a16:creationId xmlns:a16="http://schemas.microsoft.com/office/drawing/2014/main" id="{00000000-0008-0000-0500-0000312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400050</xdr:colOff>
          <xdr:row>49</xdr:row>
          <xdr:rowOff>200025</xdr:rowOff>
        </xdr:from>
        <xdr:to>
          <xdr:col>6</xdr:col>
          <xdr:colOff>771525</xdr:colOff>
          <xdr:row>51</xdr:row>
          <xdr:rowOff>66675</xdr:rowOff>
        </xdr:to>
        <xdr:sp macro="" textlink="">
          <xdr:nvSpPr>
            <xdr:cNvPr id="11570" name="Check Box 306" hidden="1">
              <a:extLst>
                <a:ext uri="{63B3BB69-23CF-44E3-9099-C40C66FF867C}">
                  <a14:compatExt spid="_x0000_s11570"/>
                </a:ext>
                <a:ext uri="{FF2B5EF4-FFF2-40B4-BE49-F238E27FC236}">
                  <a16:creationId xmlns:a16="http://schemas.microsoft.com/office/drawing/2014/main" id="{00000000-0008-0000-0500-0000322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51</xdr:row>
          <xdr:rowOff>0</xdr:rowOff>
        </xdr:from>
        <xdr:to>
          <xdr:col>6</xdr:col>
          <xdr:colOff>428625</xdr:colOff>
          <xdr:row>52</xdr:row>
          <xdr:rowOff>57150</xdr:rowOff>
        </xdr:to>
        <xdr:sp macro="" textlink="">
          <xdr:nvSpPr>
            <xdr:cNvPr id="11571" name="Check Box 307" hidden="1">
              <a:extLst>
                <a:ext uri="{63B3BB69-23CF-44E3-9099-C40C66FF867C}">
                  <a14:compatExt spid="_x0000_s11571"/>
                </a:ext>
                <a:ext uri="{FF2B5EF4-FFF2-40B4-BE49-F238E27FC236}">
                  <a16:creationId xmlns:a16="http://schemas.microsoft.com/office/drawing/2014/main" id="{00000000-0008-0000-0500-0000332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400050</xdr:colOff>
          <xdr:row>51</xdr:row>
          <xdr:rowOff>0</xdr:rowOff>
        </xdr:from>
        <xdr:to>
          <xdr:col>6</xdr:col>
          <xdr:colOff>771525</xdr:colOff>
          <xdr:row>52</xdr:row>
          <xdr:rowOff>57150</xdr:rowOff>
        </xdr:to>
        <xdr:sp macro="" textlink="">
          <xdr:nvSpPr>
            <xdr:cNvPr id="11572" name="Check Box 308" hidden="1">
              <a:extLst>
                <a:ext uri="{63B3BB69-23CF-44E3-9099-C40C66FF867C}">
                  <a14:compatExt spid="_x0000_s11572"/>
                </a:ext>
                <a:ext uri="{FF2B5EF4-FFF2-40B4-BE49-F238E27FC236}">
                  <a16:creationId xmlns:a16="http://schemas.microsoft.com/office/drawing/2014/main" id="{00000000-0008-0000-0500-0000342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51</xdr:row>
          <xdr:rowOff>190500</xdr:rowOff>
        </xdr:from>
        <xdr:to>
          <xdr:col>5</xdr:col>
          <xdr:colOff>161925</xdr:colOff>
          <xdr:row>53</xdr:row>
          <xdr:rowOff>85725</xdr:rowOff>
        </xdr:to>
        <xdr:sp macro="" textlink="">
          <xdr:nvSpPr>
            <xdr:cNvPr id="11573" name="Check Box 309" hidden="1">
              <a:extLst>
                <a:ext uri="{63B3BB69-23CF-44E3-9099-C40C66FF867C}">
                  <a14:compatExt spid="_x0000_s11573"/>
                </a:ext>
                <a:ext uri="{FF2B5EF4-FFF2-40B4-BE49-F238E27FC236}">
                  <a16:creationId xmlns:a16="http://schemas.microsoft.com/office/drawing/2014/main" id="{00000000-0008-0000-0500-0000352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sbe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52</xdr:row>
          <xdr:rowOff>9525</xdr:rowOff>
        </xdr:from>
        <xdr:to>
          <xdr:col>6</xdr:col>
          <xdr:colOff>57150</xdr:colOff>
          <xdr:row>53</xdr:row>
          <xdr:rowOff>85725</xdr:rowOff>
        </xdr:to>
        <xdr:sp macro="" textlink="">
          <xdr:nvSpPr>
            <xdr:cNvPr id="11574" name="Check Box 310" hidden="1">
              <a:extLst>
                <a:ext uri="{63B3BB69-23CF-44E3-9099-C40C66FF867C}">
                  <a14:compatExt spid="_x0000_s11574"/>
                </a:ext>
                <a:ext uri="{FF2B5EF4-FFF2-40B4-BE49-F238E27FC236}">
                  <a16:creationId xmlns:a16="http://schemas.microsoft.com/office/drawing/2014/main" id="{00000000-0008-0000-0500-0000362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dbe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52</xdr:row>
          <xdr:rowOff>9525</xdr:rowOff>
        </xdr:from>
        <xdr:to>
          <xdr:col>6</xdr:col>
          <xdr:colOff>428625</xdr:colOff>
          <xdr:row>53</xdr:row>
          <xdr:rowOff>66675</xdr:rowOff>
        </xdr:to>
        <xdr:sp macro="" textlink="">
          <xdr:nvSpPr>
            <xdr:cNvPr id="11575" name="Check Box 311" hidden="1">
              <a:extLst>
                <a:ext uri="{63B3BB69-23CF-44E3-9099-C40C66FF867C}">
                  <a14:compatExt spid="_x0000_s11575"/>
                </a:ext>
                <a:ext uri="{FF2B5EF4-FFF2-40B4-BE49-F238E27FC236}">
                  <a16:creationId xmlns:a16="http://schemas.microsoft.com/office/drawing/2014/main" id="{00000000-0008-0000-0500-0000372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400050</xdr:colOff>
          <xdr:row>52</xdr:row>
          <xdr:rowOff>9525</xdr:rowOff>
        </xdr:from>
        <xdr:to>
          <xdr:col>6</xdr:col>
          <xdr:colOff>771525</xdr:colOff>
          <xdr:row>53</xdr:row>
          <xdr:rowOff>66675</xdr:rowOff>
        </xdr:to>
        <xdr:sp macro="" textlink="">
          <xdr:nvSpPr>
            <xdr:cNvPr id="11576" name="Check Box 312" hidden="1">
              <a:extLst>
                <a:ext uri="{63B3BB69-23CF-44E3-9099-C40C66FF867C}">
                  <a14:compatExt spid="_x0000_s11576"/>
                </a:ext>
                <a:ext uri="{FF2B5EF4-FFF2-40B4-BE49-F238E27FC236}">
                  <a16:creationId xmlns:a16="http://schemas.microsoft.com/office/drawing/2014/main" id="{00000000-0008-0000-0500-0000382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52</xdr:row>
          <xdr:rowOff>200025</xdr:rowOff>
        </xdr:from>
        <xdr:to>
          <xdr:col>5</xdr:col>
          <xdr:colOff>161925</xdr:colOff>
          <xdr:row>54</xdr:row>
          <xdr:rowOff>57150</xdr:rowOff>
        </xdr:to>
        <xdr:sp macro="" textlink="">
          <xdr:nvSpPr>
            <xdr:cNvPr id="11589" name="Check Box 325" hidden="1">
              <a:extLst>
                <a:ext uri="{63B3BB69-23CF-44E3-9099-C40C66FF867C}">
                  <a14:compatExt spid="_x0000_s11589"/>
                </a:ext>
                <a:ext uri="{FF2B5EF4-FFF2-40B4-BE49-F238E27FC236}">
                  <a16:creationId xmlns:a16="http://schemas.microsoft.com/office/drawing/2014/main" id="{00000000-0008-0000-0500-0000452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sbe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52</xdr:row>
          <xdr:rowOff>200025</xdr:rowOff>
        </xdr:from>
        <xdr:to>
          <xdr:col>6</xdr:col>
          <xdr:colOff>47625</xdr:colOff>
          <xdr:row>54</xdr:row>
          <xdr:rowOff>47625</xdr:rowOff>
        </xdr:to>
        <xdr:sp macro="" textlink="">
          <xdr:nvSpPr>
            <xdr:cNvPr id="11590" name="Check Box 326" hidden="1">
              <a:extLst>
                <a:ext uri="{63B3BB69-23CF-44E3-9099-C40C66FF867C}">
                  <a14:compatExt spid="_x0000_s11590"/>
                </a:ext>
                <a:ext uri="{FF2B5EF4-FFF2-40B4-BE49-F238E27FC236}">
                  <a16:creationId xmlns:a16="http://schemas.microsoft.com/office/drawing/2014/main" id="{00000000-0008-0000-0500-0000462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dbe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52</xdr:row>
          <xdr:rowOff>200025</xdr:rowOff>
        </xdr:from>
        <xdr:to>
          <xdr:col>6</xdr:col>
          <xdr:colOff>428625</xdr:colOff>
          <xdr:row>54</xdr:row>
          <xdr:rowOff>47625</xdr:rowOff>
        </xdr:to>
        <xdr:sp macro="" textlink="">
          <xdr:nvSpPr>
            <xdr:cNvPr id="11591" name="Check Box 327" hidden="1">
              <a:extLst>
                <a:ext uri="{63B3BB69-23CF-44E3-9099-C40C66FF867C}">
                  <a14:compatExt spid="_x0000_s11591"/>
                </a:ext>
                <a:ext uri="{FF2B5EF4-FFF2-40B4-BE49-F238E27FC236}">
                  <a16:creationId xmlns:a16="http://schemas.microsoft.com/office/drawing/2014/main" id="{00000000-0008-0000-0500-0000472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400050</xdr:colOff>
          <xdr:row>52</xdr:row>
          <xdr:rowOff>200025</xdr:rowOff>
        </xdr:from>
        <xdr:to>
          <xdr:col>6</xdr:col>
          <xdr:colOff>771525</xdr:colOff>
          <xdr:row>54</xdr:row>
          <xdr:rowOff>47625</xdr:rowOff>
        </xdr:to>
        <xdr:sp macro="" textlink="">
          <xdr:nvSpPr>
            <xdr:cNvPr id="11592" name="Check Box 328" hidden="1">
              <a:extLst>
                <a:ext uri="{63B3BB69-23CF-44E3-9099-C40C66FF867C}">
                  <a14:compatExt spid="_x0000_s11592"/>
                </a:ext>
                <a:ext uri="{FF2B5EF4-FFF2-40B4-BE49-F238E27FC236}">
                  <a16:creationId xmlns:a16="http://schemas.microsoft.com/office/drawing/2014/main" id="{00000000-0008-0000-0500-0000482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53</xdr:row>
          <xdr:rowOff>190500</xdr:rowOff>
        </xdr:from>
        <xdr:to>
          <xdr:col>5</xdr:col>
          <xdr:colOff>161925</xdr:colOff>
          <xdr:row>55</xdr:row>
          <xdr:rowOff>85725</xdr:rowOff>
        </xdr:to>
        <xdr:sp macro="" textlink="">
          <xdr:nvSpPr>
            <xdr:cNvPr id="11593" name="Check Box 329" hidden="1">
              <a:extLst>
                <a:ext uri="{63B3BB69-23CF-44E3-9099-C40C66FF867C}">
                  <a14:compatExt spid="_x0000_s11593"/>
                </a:ext>
                <a:ext uri="{FF2B5EF4-FFF2-40B4-BE49-F238E27FC236}">
                  <a16:creationId xmlns:a16="http://schemas.microsoft.com/office/drawing/2014/main" id="{00000000-0008-0000-0500-0000492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sbe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53</xdr:row>
          <xdr:rowOff>200025</xdr:rowOff>
        </xdr:from>
        <xdr:to>
          <xdr:col>6</xdr:col>
          <xdr:colOff>47625</xdr:colOff>
          <xdr:row>55</xdr:row>
          <xdr:rowOff>66675</xdr:rowOff>
        </xdr:to>
        <xdr:sp macro="" textlink="">
          <xdr:nvSpPr>
            <xdr:cNvPr id="11594" name="Check Box 330" hidden="1">
              <a:extLst>
                <a:ext uri="{63B3BB69-23CF-44E3-9099-C40C66FF867C}">
                  <a14:compatExt spid="_x0000_s11594"/>
                </a:ext>
                <a:ext uri="{FF2B5EF4-FFF2-40B4-BE49-F238E27FC236}">
                  <a16:creationId xmlns:a16="http://schemas.microsoft.com/office/drawing/2014/main" id="{00000000-0008-0000-0500-00004A2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dbe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53</xdr:row>
          <xdr:rowOff>200025</xdr:rowOff>
        </xdr:from>
        <xdr:to>
          <xdr:col>6</xdr:col>
          <xdr:colOff>428625</xdr:colOff>
          <xdr:row>55</xdr:row>
          <xdr:rowOff>66675</xdr:rowOff>
        </xdr:to>
        <xdr:sp macro="" textlink="">
          <xdr:nvSpPr>
            <xdr:cNvPr id="11595" name="Check Box 331" hidden="1">
              <a:extLst>
                <a:ext uri="{63B3BB69-23CF-44E3-9099-C40C66FF867C}">
                  <a14:compatExt spid="_x0000_s11595"/>
                </a:ext>
                <a:ext uri="{FF2B5EF4-FFF2-40B4-BE49-F238E27FC236}">
                  <a16:creationId xmlns:a16="http://schemas.microsoft.com/office/drawing/2014/main" id="{00000000-0008-0000-0500-00004B2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400050</xdr:colOff>
          <xdr:row>53</xdr:row>
          <xdr:rowOff>200025</xdr:rowOff>
        </xdr:from>
        <xdr:to>
          <xdr:col>6</xdr:col>
          <xdr:colOff>771525</xdr:colOff>
          <xdr:row>55</xdr:row>
          <xdr:rowOff>66675</xdr:rowOff>
        </xdr:to>
        <xdr:sp macro="" textlink="">
          <xdr:nvSpPr>
            <xdr:cNvPr id="11596" name="Check Box 332" hidden="1">
              <a:extLst>
                <a:ext uri="{63B3BB69-23CF-44E3-9099-C40C66FF867C}">
                  <a14:compatExt spid="_x0000_s11596"/>
                </a:ext>
                <a:ext uri="{FF2B5EF4-FFF2-40B4-BE49-F238E27FC236}">
                  <a16:creationId xmlns:a16="http://schemas.microsoft.com/office/drawing/2014/main" id="{00000000-0008-0000-0500-00004C2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a:t>
              </a:r>
            </a:p>
          </xdr:txBody>
        </xdr:sp>
        <xdr:clientData/>
      </xdr:twoCellAnchor>
    </mc:Choice>
    <mc:Fallback/>
  </mc:AlternateContent>
</xdr:wsDr>
</file>

<file path=xl/drawings/drawing7.xml><?xml version="1.0" encoding="utf-8"?>
<xdr:wsDr xmlns:xdr="http://schemas.openxmlformats.org/drawingml/2006/spreadsheetDrawing" xmlns:a="http://schemas.openxmlformats.org/drawingml/2006/main">
  <xdr:twoCellAnchor editAs="oneCell">
    <xdr:from>
      <xdr:col>0</xdr:col>
      <xdr:colOff>61546</xdr:colOff>
      <xdr:row>0</xdr:row>
      <xdr:rowOff>79131</xdr:rowOff>
    </xdr:from>
    <xdr:to>
      <xdr:col>4</xdr:col>
      <xdr:colOff>71519</xdr:colOff>
      <xdr:row>3</xdr:row>
      <xdr:rowOff>142808</xdr:rowOff>
    </xdr:to>
    <xdr:pic>
      <xdr:nvPicPr>
        <xdr:cNvPr id="2" name="Picture 1">
          <a:extLst>
            <a:ext uri="{FF2B5EF4-FFF2-40B4-BE49-F238E27FC236}">
              <a16:creationId xmlns:a16="http://schemas.microsoft.com/office/drawing/2014/main" id="{00000000-0008-0000-06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1546" y="79131"/>
          <a:ext cx="3172273" cy="53720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52754</xdr:colOff>
      <xdr:row>0</xdr:row>
      <xdr:rowOff>43962</xdr:rowOff>
    </xdr:from>
    <xdr:to>
      <xdr:col>3</xdr:col>
      <xdr:colOff>221407</xdr:colOff>
      <xdr:row>3</xdr:row>
      <xdr:rowOff>87124</xdr:rowOff>
    </xdr:to>
    <xdr:pic>
      <xdr:nvPicPr>
        <xdr:cNvPr id="4" name="Picture 3">
          <a:extLst>
            <a:ext uri="{FF2B5EF4-FFF2-40B4-BE49-F238E27FC236}">
              <a16:creationId xmlns:a16="http://schemas.microsoft.com/office/drawing/2014/main" id="{00000000-0008-0000-07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754" y="43962"/>
          <a:ext cx="3140453" cy="53553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87923</xdr:colOff>
      <xdr:row>0</xdr:row>
      <xdr:rowOff>52754</xdr:rowOff>
    </xdr:from>
    <xdr:to>
      <xdr:col>2</xdr:col>
      <xdr:colOff>265368</xdr:colOff>
      <xdr:row>3</xdr:row>
      <xdr:rowOff>7993</xdr:rowOff>
    </xdr:to>
    <xdr:pic>
      <xdr:nvPicPr>
        <xdr:cNvPr id="2" name="Picture 1">
          <a:extLst>
            <a:ext uri="{FF2B5EF4-FFF2-40B4-BE49-F238E27FC236}">
              <a16:creationId xmlns:a16="http://schemas.microsoft.com/office/drawing/2014/main" id="{00000000-0008-0000-08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7923" y="52754"/>
          <a:ext cx="3140453" cy="53553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image" Target="../media/image2.emf"/><Relationship Id="rId4" Type="http://schemas.openxmlformats.org/officeDocument/2006/relationships/control" Target="../activeX/activeX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5" Type="http://schemas.openxmlformats.org/officeDocument/2006/relationships/image" Target="../media/image2.emf"/><Relationship Id="rId4" Type="http://schemas.openxmlformats.org/officeDocument/2006/relationships/control" Target="../activeX/activeX2.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3.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5.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5.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s>
</file>

<file path=xl/worksheets/_rels/sheet6.xml.rels><?xml version="1.0" encoding="UTF-8" standalone="yes"?>
<Relationships xmlns="http://schemas.openxmlformats.org/package/2006/relationships"><Relationship Id="rId117" Type="http://schemas.openxmlformats.org/officeDocument/2006/relationships/ctrlProp" Target="../ctrlProps/ctrlProp142.xml"/><Relationship Id="rId21" Type="http://schemas.openxmlformats.org/officeDocument/2006/relationships/ctrlProp" Target="../ctrlProps/ctrlProp46.xml"/><Relationship Id="rId42" Type="http://schemas.openxmlformats.org/officeDocument/2006/relationships/ctrlProp" Target="../ctrlProps/ctrlProp67.xml"/><Relationship Id="rId63" Type="http://schemas.openxmlformats.org/officeDocument/2006/relationships/ctrlProp" Target="../ctrlProps/ctrlProp88.xml"/><Relationship Id="rId84" Type="http://schemas.openxmlformats.org/officeDocument/2006/relationships/ctrlProp" Target="../ctrlProps/ctrlProp109.xml"/><Relationship Id="rId138" Type="http://schemas.openxmlformats.org/officeDocument/2006/relationships/ctrlProp" Target="../ctrlProps/ctrlProp163.xml"/><Relationship Id="rId159" Type="http://schemas.openxmlformats.org/officeDocument/2006/relationships/ctrlProp" Target="../ctrlProps/ctrlProp184.xml"/><Relationship Id="rId107" Type="http://schemas.openxmlformats.org/officeDocument/2006/relationships/ctrlProp" Target="../ctrlProps/ctrlProp132.xml"/><Relationship Id="rId11" Type="http://schemas.openxmlformats.org/officeDocument/2006/relationships/ctrlProp" Target="../ctrlProps/ctrlProp36.xml"/><Relationship Id="rId32" Type="http://schemas.openxmlformats.org/officeDocument/2006/relationships/ctrlProp" Target="../ctrlProps/ctrlProp57.xml"/><Relationship Id="rId53" Type="http://schemas.openxmlformats.org/officeDocument/2006/relationships/ctrlProp" Target="../ctrlProps/ctrlProp78.xml"/><Relationship Id="rId74" Type="http://schemas.openxmlformats.org/officeDocument/2006/relationships/ctrlProp" Target="../ctrlProps/ctrlProp99.xml"/><Relationship Id="rId128" Type="http://schemas.openxmlformats.org/officeDocument/2006/relationships/ctrlProp" Target="../ctrlProps/ctrlProp153.xml"/><Relationship Id="rId149" Type="http://schemas.openxmlformats.org/officeDocument/2006/relationships/ctrlProp" Target="../ctrlProps/ctrlProp174.xml"/><Relationship Id="rId5" Type="http://schemas.openxmlformats.org/officeDocument/2006/relationships/ctrlProp" Target="../ctrlProps/ctrlProp30.xml"/><Relationship Id="rId95" Type="http://schemas.openxmlformats.org/officeDocument/2006/relationships/ctrlProp" Target="../ctrlProps/ctrlProp120.xml"/><Relationship Id="rId22" Type="http://schemas.openxmlformats.org/officeDocument/2006/relationships/ctrlProp" Target="../ctrlProps/ctrlProp47.xml"/><Relationship Id="rId43" Type="http://schemas.openxmlformats.org/officeDocument/2006/relationships/ctrlProp" Target="../ctrlProps/ctrlProp68.xml"/><Relationship Id="rId64" Type="http://schemas.openxmlformats.org/officeDocument/2006/relationships/ctrlProp" Target="../ctrlProps/ctrlProp89.xml"/><Relationship Id="rId118" Type="http://schemas.openxmlformats.org/officeDocument/2006/relationships/ctrlProp" Target="../ctrlProps/ctrlProp143.xml"/><Relationship Id="rId139" Type="http://schemas.openxmlformats.org/officeDocument/2006/relationships/ctrlProp" Target="../ctrlProps/ctrlProp164.xml"/><Relationship Id="rId80" Type="http://schemas.openxmlformats.org/officeDocument/2006/relationships/ctrlProp" Target="../ctrlProps/ctrlProp105.xml"/><Relationship Id="rId85" Type="http://schemas.openxmlformats.org/officeDocument/2006/relationships/ctrlProp" Target="../ctrlProps/ctrlProp110.xml"/><Relationship Id="rId150" Type="http://schemas.openxmlformats.org/officeDocument/2006/relationships/ctrlProp" Target="../ctrlProps/ctrlProp175.xml"/><Relationship Id="rId155" Type="http://schemas.openxmlformats.org/officeDocument/2006/relationships/ctrlProp" Target="../ctrlProps/ctrlProp180.xml"/><Relationship Id="rId12" Type="http://schemas.openxmlformats.org/officeDocument/2006/relationships/ctrlProp" Target="../ctrlProps/ctrlProp37.xml"/><Relationship Id="rId17" Type="http://schemas.openxmlformats.org/officeDocument/2006/relationships/ctrlProp" Target="../ctrlProps/ctrlProp42.xml"/><Relationship Id="rId33" Type="http://schemas.openxmlformats.org/officeDocument/2006/relationships/ctrlProp" Target="../ctrlProps/ctrlProp58.xml"/><Relationship Id="rId38" Type="http://schemas.openxmlformats.org/officeDocument/2006/relationships/ctrlProp" Target="../ctrlProps/ctrlProp63.xml"/><Relationship Id="rId59" Type="http://schemas.openxmlformats.org/officeDocument/2006/relationships/ctrlProp" Target="../ctrlProps/ctrlProp84.xml"/><Relationship Id="rId103" Type="http://schemas.openxmlformats.org/officeDocument/2006/relationships/ctrlProp" Target="../ctrlProps/ctrlProp128.xml"/><Relationship Id="rId108" Type="http://schemas.openxmlformats.org/officeDocument/2006/relationships/ctrlProp" Target="../ctrlProps/ctrlProp133.xml"/><Relationship Id="rId124" Type="http://schemas.openxmlformats.org/officeDocument/2006/relationships/ctrlProp" Target="../ctrlProps/ctrlProp149.xml"/><Relationship Id="rId129" Type="http://schemas.openxmlformats.org/officeDocument/2006/relationships/ctrlProp" Target="../ctrlProps/ctrlProp154.xml"/><Relationship Id="rId54" Type="http://schemas.openxmlformats.org/officeDocument/2006/relationships/ctrlProp" Target="../ctrlProps/ctrlProp79.xml"/><Relationship Id="rId70" Type="http://schemas.openxmlformats.org/officeDocument/2006/relationships/ctrlProp" Target="../ctrlProps/ctrlProp95.xml"/><Relationship Id="rId75" Type="http://schemas.openxmlformats.org/officeDocument/2006/relationships/ctrlProp" Target="../ctrlProps/ctrlProp100.xml"/><Relationship Id="rId91" Type="http://schemas.openxmlformats.org/officeDocument/2006/relationships/ctrlProp" Target="../ctrlProps/ctrlProp116.xml"/><Relationship Id="rId96" Type="http://schemas.openxmlformats.org/officeDocument/2006/relationships/ctrlProp" Target="../ctrlProps/ctrlProp121.xml"/><Relationship Id="rId140" Type="http://schemas.openxmlformats.org/officeDocument/2006/relationships/ctrlProp" Target="../ctrlProps/ctrlProp165.xml"/><Relationship Id="rId145" Type="http://schemas.openxmlformats.org/officeDocument/2006/relationships/ctrlProp" Target="../ctrlProps/ctrlProp170.xml"/><Relationship Id="rId1" Type="http://schemas.openxmlformats.org/officeDocument/2006/relationships/printerSettings" Target="../printerSettings/printerSettings6.bin"/><Relationship Id="rId6" Type="http://schemas.openxmlformats.org/officeDocument/2006/relationships/ctrlProp" Target="../ctrlProps/ctrlProp31.xml"/><Relationship Id="rId23" Type="http://schemas.openxmlformats.org/officeDocument/2006/relationships/ctrlProp" Target="../ctrlProps/ctrlProp48.xml"/><Relationship Id="rId28" Type="http://schemas.openxmlformats.org/officeDocument/2006/relationships/ctrlProp" Target="../ctrlProps/ctrlProp53.xml"/><Relationship Id="rId49" Type="http://schemas.openxmlformats.org/officeDocument/2006/relationships/ctrlProp" Target="../ctrlProps/ctrlProp74.xml"/><Relationship Id="rId114" Type="http://schemas.openxmlformats.org/officeDocument/2006/relationships/ctrlProp" Target="../ctrlProps/ctrlProp139.xml"/><Relationship Id="rId119" Type="http://schemas.openxmlformats.org/officeDocument/2006/relationships/ctrlProp" Target="../ctrlProps/ctrlProp144.xml"/><Relationship Id="rId44" Type="http://schemas.openxmlformats.org/officeDocument/2006/relationships/ctrlProp" Target="../ctrlProps/ctrlProp69.xml"/><Relationship Id="rId60" Type="http://schemas.openxmlformats.org/officeDocument/2006/relationships/ctrlProp" Target="../ctrlProps/ctrlProp85.xml"/><Relationship Id="rId65" Type="http://schemas.openxmlformats.org/officeDocument/2006/relationships/ctrlProp" Target="../ctrlProps/ctrlProp90.xml"/><Relationship Id="rId81" Type="http://schemas.openxmlformats.org/officeDocument/2006/relationships/ctrlProp" Target="../ctrlProps/ctrlProp106.xml"/><Relationship Id="rId86" Type="http://schemas.openxmlformats.org/officeDocument/2006/relationships/ctrlProp" Target="../ctrlProps/ctrlProp111.xml"/><Relationship Id="rId130" Type="http://schemas.openxmlformats.org/officeDocument/2006/relationships/ctrlProp" Target="../ctrlProps/ctrlProp155.xml"/><Relationship Id="rId135" Type="http://schemas.openxmlformats.org/officeDocument/2006/relationships/ctrlProp" Target="../ctrlProps/ctrlProp160.xml"/><Relationship Id="rId151" Type="http://schemas.openxmlformats.org/officeDocument/2006/relationships/ctrlProp" Target="../ctrlProps/ctrlProp176.xml"/><Relationship Id="rId156" Type="http://schemas.openxmlformats.org/officeDocument/2006/relationships/ctrlProp" Target="../ctrlProps/ctrlProp181.xml"/><Relationship Id="rId13" Type="http://schemas.openxmlformats.org/officeDocument/2006/relationships/ctrlProp" Target="../ctrlProps/ctrlProp38.xml"/><Relationship Id="rId18" Type="http://schemas.openxmlformats.org/officeDocument/2006/relationships/ctrlProp" Target="../ctrlProps/ctrlProp43.xml"/><Relationship Id="rId39" Type="http://schemas.openxmlformats.org/officeDocument/2006/relationships/ctrlProp" Target="../ctrlProps/ctrlProp64.xml"/><Relationship Id="rId109" Type="http://schemas.openxmlformats.org/officeDocument/2006/relationships/ctrlProp" Target="../ctrlProps/ctrlProp134.xml"/><Relationship Id="rId34" Type="http://schemas.openxmlformats.org/officeDocument/2006/relationships/ctrlProp" Target="../ctrlProps/ctrlProp59.xml"/><Relationship Id="rId50" Type="http://schemas.openxmlformats.org/officeDocument/2006/relationships/ctrlProp" Target="../ctrlProps/ctrlProp75.xml"/><Relationship Id="rId55" Type="http://schemas.openxmlformats.org/officeDocument/2006/relationships/ctrlProp" Target="../ctrlProps/ctrlProp80.xml"/><Relationship Id="rId76" Type="http://schemas.openxmlformats.org/officeDocument/2006/relationships/ctrlProp" Target="../ctrlProps/ctrlProp101.xml"/><Relationship Id="rId97" Type="http://schemas.openxmlformats.org/officeDocument/2006/relationships/ctrlProp" Target="../ctrlProps/ctrlProp122.xml"/><Relationship Id="rId104" Type="http://schemas.openxmlformats.org/officeDocument/2006/relationships/ctrlProp" Target="../ctrlProps/ctrlProp129.xml"/><Relationship Id="rId120" Type="http://schemas.openxmlformats.org/officeDocument/2006/relationships/ctrlProp" Target="../ctrlProps/ctrlProp145.xml"/><Relationship Id="rId125" Type="http://schemas.openxmlformats.org/officeDocument/2006/relationships/ctrlProp" Target="../ctrlProps/ctrlProp150.xml"/><Relationship Id="rId141" Type="http://schemas.openxmlformats.org/officeDocument/2006/relationships/ctrlProp" Target="../ctrlProps/ctrlProp166.xml"/><Relationship Id="rId146" Type="http://schemas.openxmlformats.org/officeDocument/2006/relationships/ctrlProp" Target="../ctrlProps/ctrlProp171.xml"/><Relationship Id="rId7" Type="http://schemas.openxmlformats.org/officeDocument/2006/relationships/ctrlProp" Target="../ctrlProps/ctrlProp32.xml"/><Relationship Id="rId71" Type="http://schemas.openxmlformats.org/officeDocument/2006/relationships/ctrlProp" Target="../ctrlProps/ctrlProp96.xml"/><Relationship Id="rId92" Type="http://schemas.openxmlformats.org/officeDocument/2006/relationships/ctrlProp" Target="../ctrlProps/ctrlProp117.xml"/><Relationship Id="rId2" Type="http://schemas.openxmlformats.org/officeDocument/2006/relationships/drawing" Target="../drawings/drawing6.xml"/><Relationship Id="rId29" Type="http://schemas.openxmlformats.org/officeDocument/2006/relationships/ctrlProp" Target="../ctrlProps/ctrlProp54.xml"/><Relationship Id="rId24" Type="http://schemas.openxmlformats.org/officeDocument/2006/relationships/ctrlProp" Target="../ctrlProps/ctrlProp49.xml"/><Relationship Id="rId40" Type="http://schemas.openxmlformats.org/officeDocument/2006/relationships/ctrlProp" Target="../ctrlProps/ctrlProp65.xml"/><Relationship Id="rId45" Type="http://schemas.openxmlformats.org/officeDocument/2006/relationships/ctrlProp" Target="../ctrlProps/ctrlProp70.xml"/><Relationship Id="rId66" Type="http://schemas.openxmlformats.org/officeDocument/2006/relationships/ctrlProp" Target="../ctrlProps/ctrlProp91.xml"/><Relationship Id="rId87" Type="http://schemas.openxmlformats.org/officeDocument/2006/relationships/ctrlProp" Target="../ctrlProps/ctrlProp112.xml"/><Relationship Id="rId110" Type="http://schemas.openxmlformats.org/officeDocument/2006/relationships/ctrlProp" Target="../ctrlProps/ctrlProp135.xml"/><Relationship Id="rId115" Type="http://schemas.openxmlformats.org/officeDocument/2006/relationships/ctrlProp" Target="../ctrlProps/ctrlProp140.xml"/><Relationship Id="rId131" Type="http://schemas.openxmlformats.org/officeDocument/2006/relationships/ctrlProp" Target="../ctrlProps/ctrlProp156.xml"/><Relationship Id="rId136" Type="http://schemas.openxmlformats.org/officeDocument/2006/relationships/ctrlProp" Target="../ctrlProps/ctrlProp161.xml"/><Relationship Id="rId157" Type="http://schemas.openxmlformats.org/officeDocument/2006/relationships/ctrlProp" Target="../ctrlProps/ctrlProp182.xml"/><Relationship Id="rId61" Type="http://schemas.openxmlformats.org/officeDocument/2006/relationships/ctrlProp" Target="../ctrlProps/ctrlProp86.xml"/><Relationship Id="rId82" Type="http://schemas.openxmlformats.org/officeDocument/2006/relationships/ctrlProp" Target="../ctrlProps/ctrlProp107.xml"/><Relationship Id="rId152" Type="http://schemas.openxmlformats.org/officeDocument/2006/relationships/ctrlProp" Target="../ctrlProps/ctrlProp177.xml"/><Relationship Id="rId19" Type="http://schemas.openxmlformats.org/officeDocument/2006/relationships/ctrlProp" Target="../ctrlProps/ctrlProp44.xml"/><Relationship Id="rId14" Type="http://schemas.openxmlformats.org/officeDocument/2006/relationships/ctrlProp" Target="../ctrlProps/ctrlProp39.xml"/><Relationship Id="rId30" Type="http://schemas.openxmlformats.org/officeDocument/2006/relationships/ctrlProp" Target="../ctrlProps/ctrlProp55.xml"/><Relationship Id="rId35" Type="http://schemas.openxmlformats.org/officeDocument/2006/relationships/ctrlProp" Target="../ctrlProps/ctrlProp60.xml"/><Relationship Id="rId56" Type="http://schemas.openxmlformats.org/officeDocument/2006/relationships/ctrlProp" Target="../ctrlProps/ctrlProp81.xml"/><Relationship Id="rId77" Type="http://schemas.openxmlformats.org/officeDocument/2006/relationships/ctrlProp" Target="../ctrlProps/ctrlProp102.xml"/><Relationship Id="rId100" Type="http://schemas.openxmlformats.org/officeDocument/2006/relationships/ctrlProp" Target="../ctrlProps/ctrlProp125.xml"/><Relationship Id="rId105" Type="http://schemas.openxmlformats.org/officeDocument/2006/relationships/ctrlProp" Target="../ctrlProps/ctrlProp130.xml"/><Relationship Id="rId126" Type="http://schemas.openxmlformats.org/officeDocument/2006/relationships/ctrlProp" Target="../ctrlProps/ctrlProp151.xml"/><Relationship Id="rId147" Type="http://schemas.openxmlformats.org/officeDocument/2006/relationships/ctrlProp" Target="../ctrlProps/ctrlProp172.xml"/><Relationship Id="rId8" Type="http://schemas.openxmlformats.org/officeDocument/2006/relationships/ctrlProp" Target="../ctrlProps/ctrlProp33.xml"/><Relationship Id="rId51" Type="http://schemas.openxmlformats.org/officeDocument/2006/relationships/ctrlProp" Target="../ctrlProps/ctrlProp76.xml"/><Relationship Id="rId72" Type="http://schemas.openxmlformats.org/officeDocument/2006/relationships/ctrlProp" Target="../ctrlProps/ctrlProp97.xml"/><Relationship Id="rId93" Type="http://schemas.openxmlformats.org/officeDocument/2006/relationships/ctrlProp" Target="../ctrlProps/ctrlProp118.xml"/><Relationship Id="rId98" Type="http://schemas.openxmlformats.org/officeDocument/2006/relationships/ctrlProp" Target="../ctrlProps/ctrlProp123.xml"/><Relationship Id="rId121" Type="http://schemas.openxmlformats.org/officeDocument/2006/relationships/ctrlProp" Target="../ctrlProps/ctrlProp146.xml"/><Relationship Id="rId142" Type="http://schemas.openxmlformats.org/officeDocument/2006/relationships/ctrlProp" Target="../ctrlProps/ctrlProp167.xml"/><Relationship Id="rId3" Type="http://schemas.openxmlformats.org/officeDocument/2006/relationships/vmlDrawing" Target="../drawings/vmlDrawing4.vml"/><Relationship Id="rId25" Type="http://schemas.openxmlformats.org/officeDocument/2006/relationships/ctrlProp" Target="../ctrlProps/ctrlProp50.xml"/><Relationship Id="rId46" Type="http://schemas.openxmlformats.org/officeDocument/2006/relationships/ctrlProp" Target="../ctrlProps/ctrlProp71.xml"/><Relationship Id="rId67" Type="http://schemas.openxmlformats.org/officeDocument/2006/relationships/ctrlProp" Target="../ctrlProps/ctrlProp92.xml"/><Relationship Id="rId116" Type="http://schemas.openxmlformats.org/officeDocument/2006/relationships/ctrlProp" Target="../ctrlProps/ctrlProp141.xml"/><Relationship Id="rId137" Type="http://schemas.openxmlformats.org/officeDocument/2006/relationships/ctrlProp" Target="../ctrlProps/ctrlProp162.xml"/><Relationship Id="rId158" Type="http://schemas.openxmlformats.org/officeDocument/2006/relationships/ctrlProp" Target="../ctrlProps/ctrlProp183.xml"/><Relationship Id="rId20" Type="http://schemas.openxmlformats.org/officeDocument/2006/relationships/ctrlProp" Target="../ctrlProps/ctrlProp45.xml"/><Relationship Id="rId41" Type="http://schemas.openxmlformats.org/officeDocument/2006/relationships/ctrlProp" Target="../ctrlProps/ctrlProp66.xml"/><Relationship Id="rId62" Type="http://schemas.openxmlformats.org/officeDocument/2006/relationships/ctrlProp" Target="../ctrlProps/ctrlProp87.xml"/><Relationship Id="rId83" Type="http://schemas.openxmlformats.org/officeDocument/2006/relationships/ctrlProp" Target="../ctrlProps/ctrlProp108.xml"/><Relationship Id="rId88" Type="http://schemas.openxmlformats.org/officeDocument/2006/relationships/ctrlProp" Target="../ctrlProps/ctrlProp113.xml"/><Relationship Id="rId111" Type="http://schemas.openxmlformats.org/officeDocument/2006/relationships/ctrlProp" Target="../ctrlProps/ctrlProp136.xml"/><Relationship Id="rId132" Type="http://schemas.openxmlformats.org/officeDocument/2006/relationships/ctrlProp" Target="../ctrlProps/ctrlProp157.xml"/><Relationship Id="rId153" Type="http://schemas.openxmlformats.org/officeDocument/2006/relationships/ctrlProp" Target="../ctrlProps/ctrlProp178.xml"/><Relationship Id="rId15" Type="http://schemas.openxmlformats.org/officeDocument/2006/relationships/ctrlProp" Target="../ctrlProps/ctrlProp40.xml"/><Relationship Id="rId36" Type="http://schemas.openxmlformats.org/officeDocument/2006/relationships/ctrlProp" Target="../ctrlProps/ctrlProp61.xml"/><Relationship Id="rId57" Type="http://schemas.openxmlformats.org/officeDocument/2006/relationships/ctrlProp" Target="../ctrlProps/ctrlProp82.xml"/><Relationship Id="rId106" Type="http://schemas.openxmlformats.org/officeDocument/2006/relationships/ctrlProp" Target="../ctrlProps/ctrlProp131.xml"/><Relationship Id="rId127" Type="http://schemas.openxmlformats.org/officeDocument/2006/relationships/ctrlProp" Target="../ctrlProps/ctrlProp152.xml"/><Relationship Id="rId10" Type="http://schemas.openxmlformats.org/officeDocument/2006/relationships/ctrlProp" Target="../ctrlProps/ctrlProp35.xml"/><Relationship Id="rId31" Type="http://schemas.openxmlformats.org/officeDocument/2006/relationships/ctrlProp" Target="../ctrlProps/ctrlProp56.xml"/><Relationship Id="rId52" Type="http://schemas.openxmlformats.org/officeDocument/2006/relationships/ctrlProp" Target="../ctrlProps/ctrlProp77.xml"/><Relationship Id="rId73" Type="http://schemas.openxmlformats.org/officeDocument/2006/relationships/ctrlProp" Target="../ctrlProps/ctrlProp98.xml"/><Relationship Id="rId78" Type="http://schemas.openxmlformats.org/officeDocument/2006/relationships/ctrlProp" Target="../ctrlProps/ctrlProp103.xml"/><Relationship Id="rId94" Type="http://schemas.openxmlformats.org/officeDocument/2006/relationships/ctrlProp" Target="../ctrlProps/ctrlProp119.xml"/><Relationship Id="rId99" Type="http://schemas.openxmlformats.org/officeDocument/2006/relationships/ctrlProp" Target="../ctrlProps/ctrlProp124.xml"/><Relationship Id="rId101" Type="http://schemas.openxmlformats.org/officeDocument/2006/relationships/ctrlProp" Target="../ctrlProps/ctrlProp126.xml"/><Relationship Id="rId122" Type="http://schemas.openxmlformats.org/officeDocument/2006/relationships/ctrlProp" Target="../ctrlProps/ctrlProp147.xml"/><Relationship Id="rId143" Type="http://schemas.openxmlformats.org/officeDocument/2006/relationships/ctrlProp" Target="../ctrlProps/ctrlProp168.xml"/><Relationship Id="rId148" Type="http://schemas.openxmlformats.org/officeDocument/2006/relationships/ctrlProp" Target="../ctrlProps/ctrlProp173.xml"/><Relationship Id="rId4" Type="http://schemas.openxmlformats.org/officeDocument/2006/relationships/ctrlProp" Target="../ctrlProps/ctrlProp29.xml"/><Relationship Id="rId9" Type="http://schemas.openxmlformats.org/officeDocument/2006/relationships/ctrlProp" Target="../ctrlProps/ctrlProp34.xml"/><Relationship Id="rId26" Type="http://schemas.openxmlformats.org/officeDocument/2006/relationships/ctrlProp" Target="../ctrlProps/ctrlProp51.xml"/><Relationship Id="rId47" Type="http://schemas.openxmlformats.org/officeDocument/2006/relationships/ctrlProp" Target="../ctrlProps/ctrlProp72.xml"/><Relationship Id="rId68" Type="http://schemas.openxmlformats.org/officeDocument/2006/relationships/ctrlProp" Target="../ctrlProps/ctrlProp93.xml"/><Relationship Id="rId89" Type="http://schemas.openxmlformats.org/officeDocument/2006/relationships/ctrlProp" Target="../ctrlProps/ctrlProp114.xml"/><Relationship Id="rId112" Type="http://schemas.openxmlformats.org/officeDocument/2006/relationships/ctrlProp" Target="../ctrlProps/ctrlProp137.xml"/><Relationship Id="rId133" Type="http://schemas.openxmlformats.org/officeDocument/2006/relationships/ctrlProp" Target="../ctrlProps/ctrlProp158.xml"/><Relationship Id="rId154" Type="http://schemas.openxmlformats.org/officeDocument/2006/relationships/ctrlProp" Target="../ctrlProps/ctrlProp179.xml"/><Relationship Id="rId16" Type="http://schemas.openxmlformats.org/officeDocument/2006/relationships/ctrlProp" Target="../ctrlProps/ctrlProp41.xml"/><Relationship Id="rId37" Type="http://schemas.openxmlformats.org/officeDocument/2006/relationships/ctrlProp" Target="../ctrlProps/ctrlProp62.xml"/><Relationship Id="rId58" Type="http://schemas.openxmlformats.org/officeDocument/2006/relationships/ctrlProp" Target="../ctrlProps/ctrlProp83.xml"/><Relationship Id="rId79" Type="http://schemas.openxmlformats.org/officeDocument/2006/relationships/ctrlProp" Target="../ctrlProps/ctrlProp104.xml"/><Relationship Id="rId102" Type="http://schemas.openxmlformats.org/officeDocument/2006/relationships/ctrlProp" Target="../ctrlProps/ctrlProp127.xml"/><Relationship Id="rId123" Type="http://schemas.openxmlformats.org/officeDocument/2006/relationships/ctrlProp" Target="../ctrlProps/ctrlProp148.xml"/><Relationship Id="rId144" Type="http://schemas.openxmlformats.org/officeDocument/2006/relationships/ctrlProp" Target="../ctrlProps/ctrlProp169.xml"/><Relationship Id="rId90" Type="http://schemas.openxmlformats.org/officeDocument/2006/relationships/ctrlProp" Target="../ctrlProps/ctrlProp115.xml"/><Relationship Id="rId27" Type="http://schemas.openxmlformats.org/officeDocument/2006/relationships/ctrlProp" Target="../ctrlProps/ctrlProp52.xml"/><Relationship Id="rId48" Type="http://schemas.openxmlformats.org/officeDocument/2006/relationships/ctrlProp" Target="../ctrlProps/ctrlProp73.xml"/><Relationship Id="rId69" Type="http://schemas.openxmlformats.org/officeDocument/2006/relationships/ctrlProp" Target="../ctrlProps/ctrlProp94.xml"/><Relationship Id="rId113" Type="http://schemas.openxmlformats.org/officeDocument/2006/relationships/ctrlProp" Target="../ctrlProps/ctrlProp138.xml"/><Relationship Id="rId134" Type="http://schemas.openxmlformats.org/officeDocument/2006/relationships/ctrlProp" Target="../ctrlProps/ctrlProp159.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57"/>
  <sheetViews>
    <sheetView tabSelected="1" zoomScale="110" zoomScaleNormal="110" workbookViewId="0">
      <selection activeCell="G86" sqref="G86"/>
    </sheetView>
  </sheetViews>
  <sheetFormatPr defaultRowHeight="12.75" x14ac:dyDescent="0.2"/>
  <cols>
    <col min="1" max="1" width="2.42578125" customWidth="1"/>
    <col min="2" max="2" width="3.85546875" customWidth="1"/>
    <col min="3" max="9" width="13" customWidth="1"/>
    <col min="10" max="10" width="15" customWidth="1"/>
    <col min="11" max="11" width="13" style="2" customWidth="1"/>
    <col min="12" max="12" width="14.42578125" style="2" customWidth="1"/>
  </cols>
  <sheetData>
    <row r="1" spans="1:21" ht="27.75" x14ac:dyDescent="0.4">
      <c r="A1" s="1"/>
      <c r="B1" s="1"/>
      <c r="C1" s="1"/>
      <c r="D1" s="1"/>
      <c r="E1" s="1"/>
      <c r="F1" s="1"/>
      <c r="G1" s="1"/>
      <c r="H1" s="1"/>
      <c r="I1" s="1"/>
      <c r="J1" s="1"/>
      <c r="M1" s="264"/>
      <c r="N1" s="264"/>
      <c r="O1" s="264"/>
      <c r="P1" s="264"/>
      <c r="Q1" s="264"/>
      <c r="R1" s="264"/>
      <c r="S1" s="264"/>
      <c r="T1" s="264"/>
      <c r="U1" s="264"/>
    </row>
    <row r="2" spans="1:21" ht="15" x14ac:dyDescent="0.2">
      <c r="A2" s="75"/>
      <c r="B2" s="2"/>
      <c r="C2" s="2"/>
      <c r="D2" s="75"/>
      <c r="E2" s="75"/>
      <c r="F2" s="75"/>
      <c r="G2" s="75"/>
      <c r="H2" s="75"/>
      <c r="I2" s="75"/>
      <c r="J2" s="2"/>
      <c r="M2" s="264"/>
      <c r="N2" s="264"/>
      <c r="O2" s="264"/>
      <c r="P2" s="264"/>
      <c r="Q2" s="264"/>
      <c r="R2" s="264"/>
      <c r="S2" s="264"/>
      <c r="T2" s="264"/>
      <c r="U2" s="264"/>
    </row>
    <row r="3" spans="1:21" ht="21" customHeight="1" x14ac:dyDescent="0.25">
      <c r="B3" s="473"/>
      <c r="C3" s="474"/>
      <c r="D3" s="474"/>
      <c r="E3" s="474"/>
      <c r="F3" s="474"/>
      <c r="G3" s="97"/>
      <c r="H3" s="97"/>
      <c r="I3" s="97"/>
      <c r="J3" s="97"/>
      <c r="K3" s="98"/>
      <c r="L3" s="98"/>
      <c r="M3" s="264"/>
      <c r="N3" s="264"/>
      <c r="O3" s="264"/>
      <c r="P3" s="264"/>
      <c r="Q3" s="264"/>
      <c r="R3" s="264"/>
      <c r="S3" s="264"/>
      <c r="T3" s="264"/>
      <c r="U3" s="264"/>
    </row>
    <row r="4" spans="1:21" ht="22.5" customHeight="1" x14ac:dyDescent="0.2">
      <c r="A4" s="98"/>
      <c r="B4" s="98"/>
      <c r="C4" s="98"/>
      <c r="D4" s="98"/>
      <c r="E4" s="98"/>
      <c r="F4" s="98"/>
      <c r="G4" s="98"/>
      <c r="H4" s="98"/>
      <c r="I4" s="98"/>
      <c r="J4" s="98"/>
      <c r="K4" s="98"/>
      <c r="L4" s="98"/>
      <c r="M4" s="264"/>
      <c r="N4" s="264"/>
      <c r="O4" s="264"/>
      <c r="P4" s="264"/>
      <c r="Q4" s="264"/>
      <c r="R4" s="264"/>
      <c r="S4" s="264"/>
      <c r="T4" s="264"/>
      <c r="U4" s="264"/>
    </row>
    <row r="5" spans="1:21" ht="15.75" x14ac:dyDescent="0.2">
      <c r="A5" s="475" t="s">
        <v>83</v>
      </c>
      <c r="B5" s="475"/>
      <c r="C5" s="475"/>
      <c r="D5" s="475"/>
      <c r="E5" s="475"/>
      <c r="F5" s="475"/>
      <c r="G5" s="475"/>
      <c r="H5" s="475"/>
      <c r="I5" s="475"/>
      <c r="J5" s="475"/>
      <c r="K5" s="99"/>
      <c r="L5" s="99"/>
      <c r="M5" s="264"/>
      <c r="N5" s="264"/>
      <c r="O5" s="264"/>
      <c r="P5" s="264"/>
      <c r="Q5" s="264"/>
      <c r="R5" s="264"/>
      <c r="S5" s="264"/>
      <c r="T5" s="264"/>
      <c r="U5" s="264"/>
    </row>
    <row r="6" spans="1:21" ht="15" x14ac:dyDescent="0.2">
      <c r="A6" s="2"/>
      <c r="B6" s="2"/>
      <c r="C6" s="100"/>
      <c r="D6" s="2"/>
      <c r="E6" s="2"/>
      <c r="F6" s="2"/>
      <c r="G6" s="2"/>
      <c r="H6" s="2"/>
      <c r="I6" s="2"/>
      <c r="J6" s="2"/>
      <c r="M6" s="264"/>
      <c r="N6" s="264"/>
      <c r="O6" s="264"/>
      <c r="P6" s="264"/>
      <c r="Q6" s="264"/>
      <c r="R6" s="264"/>
      <c r="S6" s="264"/>
      <c r="T6" s="264"/>
      <c r="U6" s="264"/>
    </row>
    <row r="7" spans="1:21" ht="18" customHeight="1" x14ac:dyDescent="0.2">
      <c r="A7" s="2"/>
      <c r="B7" s="76" t="s">
        <v>80</v>
      </c>
      <c r="C7" s="2"/>
      <c r="D7" s="2"/>
      <c r="E7" s="2"/>
      <c r="F7" s="2"/>
      <c r="G7" s="2"/>
      <c r="H7" s="2"/>
      <c r="I7" s="2"/>
      <c r="J7" s="2"/>
      <c r="M7" s="264"/>
      <c r="N7" s="264"/>
      <c r="O7" s="264"/>
      <c r="P7" s="264"/>
      <c r="Q7" s="264"/>
      <c r="R7" s="264"/>
      <c r="S7" s="264"/>
      <c r="T7" s="264"/>
      <c r="U7" s="264"/>
    </row>
    <row r="8" spans="1:21" ht="18" customHeight="1" x14ac:dyDescent="0.2">
      <c r="A8" s="2"/>
      <c r="B8" s="76"/>
      <c r="C8" s="2"/>
      <c r="D8" s="2"/>
      <c r="E8" s="2"/>
      <c r="F8" s="2"/>
      <c r="G8" s="2"/>
      <c r="H8" s="2"/>
      <c r="I8" s="2"/>
      <c r="J8" s="2"/>
      <c r="M8" s="264"/>
      <c r="N8" s="264"/>
      <c r="O8" s="264"/>
      <c r="P8" s="264"/>
      <c r="Q8" s="264"/>
      <c r="R8" s="264"/>
      <c r="S8" s="264"/>
      <c r="T8" s="264"/>
      <c r="U8" s="264"/>
    </row>
    <row r="9" spans="1:21" ht="18" customHeight="1" x14ac:dyDescent="0.25">
      <c r="A9" s="2"/>
      <c r="B9" s="101" t="s">
        <v>81</v>
      </c>
      <c r="C9" s="102" t="s">
        <v>90</v>
      </c>
      <c r="D9" s="76"/>
      <c r="E9" s="76"/>
      <c r="F9" s="76"/>
      <c r="G9" s="76"/>
      <c r="H9" s="76"/>
      <c r="I9" s="76"/>
      <c r="J9" s="3"/>
      <c r="M9" s="264"/>
      <c r="N9" s="264"/>
      <c r="O9" s="264"/>
      <c r="P9" s="264"/>
      <c r="Q9" s="264"/>
      <c r="R9" s="264"/>
      <c r="S9" s="264"/>
      <c r="T9" s="264"/>
      <c r="U9" s="264"/>
    </row>
    <row r="10" spans="1:21" ht="12.95" customHeight="1" x14ac:dyDescent="0.25">
      <c r="A10" s="2"/>
      <c r="B10" s="101"/>
      <c r="C10" s="102"/>
      <c r="D10" s="76"/>
      <c r="E10" s="76"/>
      <c r="F10" s="76"/>
      <c r="G10" s="76"/>
      <c r="H10" s="76"/>
      <c r="I10" s="76"/>
      <c r="J10" s="3"/>
      <c r="M10" s="264"/>
      <c r="N10" s="264"/>
      <c r="O10" s="264"/>
      <c r="P10" s="264"/>
      <c r="Q10" s="264"/>
      <c r="R10" s="264"/>
      <c r="S10" s="264"/>
      <c r="T10" s="264"/>
      <c r="U10" s="264"/>
    </row>
    <row r="11" spans="1:21" ht="18" customHeight="1" x14ac:dyDescent="0.2">
      <c r="A11" s="2"/>
      <c r="B11" s="103"/>
      <c r="C11" s="76" t="s">
        <v>93</v>
      </c>
      <c r="D11" s="76"/>
      <c r="E11" s="76"/>
      <c r="F11" s="76"/>
      <c r="G11" s="76"/>
      <c r="H11" s="76"/>
      <c r="I11" s="76"/>
      <c r="J11" s="2"/>
      <c r="M11" s="264"/>
      <c r="N11" s="264"/>
      <c r="O11" s="264"/>
      <c r="P11" s="264"/>
      <c r="Q11" s="264"/>
      <c r="R11" s="264"/>
      <c r="S11" s="264"/>
      <c r="T11" s="264"/>
      <c r="U11" s="264"/>
    </row>
    <row r="12" spans="1:21" ht="18" customHeight="1" x14ac:dyDescent="0.25">
      <c r="A12" s="3"/>
      <c r="B12" s="104"/>
      <c r="C12" s="105" t="s">
        <v>91</v>
      </c>
      <c r="D12" s="106"/>
      <c r="E12" s="106"/>
      <c r="F12" s="106"/>
      <c r="G12" s="106"/>
      <c r="H12" s="106"/>
      <c r="I12" s="106"/>
      <c r="J12" s="2"/>
      <c r="M12" s="264"/>
      <c r="N12" s="264"/>
      <c r="O12" s="264"/>
      <c r="P12" s="264"/>
      <c r="Q12" s="264"/>
      <c r="R12" s="264"/>
      <c r="S12" s="264"/>
      <c r="T12" s="264"/>
      <c r="U12" s="264"/>
    </row>
    <row r="13" spans="1:21" ht="18" customHeight="1" x14ac:dyDescent="0.25">
      <c r="A13" s="3"/>
      <c r="B13" s="104"/>
      <c r="C13" s="105"/>
      <c r="D13" s="106"/>
      <c r="E13" s="106"/>
      <c r="F13" s="106"/>
      <c r="G13" s="106"/>
      <c r="H13" s="106"/>
      <c r="I13" s="106"/>
      <c r="J13" s="2"/>
      <c r="M13" s="264"/>
      <c r="N13" s="264"/>
      <c r="O13" s="264"/>
      <c r="P13" s="264"/>
      <c r="Q13" s="264"/>
      <c r="R13" s="264"/>
      <c r="S13" s="264"/>
      <c r="T13" s="264"/>
      <c r="U13" s="264"/>
    </row>
    <row r="14" spans="1:21" ht="18" customHeight="1" x14ac:dyDescent="0.25">
      <c r="A14" s="3"/>
      <c r="B14" s="101" t="s">
        <v>82</v>
      </c>
      <c r="C14" s="102" t="s">
        <v>84</v>
      </c>
      <c r="D14" s="76"/>
      <c r="E14" s="76"/>
      <c r="F14" s="106"/>
      <c r="G14" s="106"/>
      <c r="H14" s="106"/>
      <c r="I14" s="106"/>
      <c r="J14" s="2"/>
      <c r="M14" s="264"/>
      <c r="N14" s="264"/>
      <c r="O14" s="264"/>
      <c r="P14" s="264"/>
      <c r="Q14" s="264"/>
      <c r="R14" s="264"/>
      <c r="S14" s="264"/>
      <c r="T14" s="264"/>
      <c r="U14" s="264"/>
    </row>
    <row r="15" spans="1:21" ht="7.5" customHeight="1" x14ac:dyDescent="0.25">
      <c r="A15" s="3"/>
      <c r="B15" s="101"/>
      <c r="C15" s="102"/>
      <c r="D15" s="76"/>
      <c r="E15" s="76"/>
      <c r="F15" s="106"/>
      <c r="G15" s="106"/>
      <c r="H15" s="106"/>
      <c r="I15" s="106"/>
      <c r="J15" s="2"/>
      <c r="M15" s="264"/>
      <c r="N15" s="264"/>
      <c r="O15" s="264"/>
      <c r="P15" s="264"/>
      <c r="Q15" s="264"/>
      <c r="R15" s="264"/>
      <c r="S15" s="264"/>
      <c r="T15" s="264"/>
      <c r="U15" s="264"/>
    </row>
    <row r="16" spans="1:21" ht="18" customHeight="1" x14ac:dyDescent="0.25">
      <c r="A16" s="3"/>
      <c r="B16" s="103"/>
      <c r="C16" s="109" t="s">
        <v>92</v>
      </c>
      <c r="D16" s="76"/>
      <c r="E16" s="76"/>
      <c r="F16" s="106"/>
      <c r="G16" s="106"/>
      <c r="H16" s="106"/>
      <c r="I16" s="106"/>
      <c r="J16" s="2"/>
      <c r="K16" s="110"/>
      <c r="M16" s="264"/>
      <c r="N16" s="264"/>
      <c r="O16" s="264"/>
      <c r="P16" s="264"/>
      <c r="Q16" s="264"/>
      <c r="R16" s="264"/>
      <c r="S16" s="264"/>
      <c r="T16" s="264"/>
      <c r="U16" s="264"/>
    </row>
    <row r="17" spans="1:21" ht="18" customHeight="1" x14ac:dyDescent="0.35">
      <c r="A17" s="2"/>
      <c r="B17" s="104"/>
      <c r="C17" s="105" t="s">
        <v>85</v>
      </c>
      <c r="D17" s="106"/>
      <c r="E17" s="106"/>
      <c r="F17" s="76"/>
      <c r="G17" s="76"/>
      <c r="H17" s="76"/>
      <c r="I17" s="76"/>
      <c r="J17" s="4"/>
      <c r="M17" s="264"/>
      <c r="N17" s="264"/>
      <c r="O17" s="264"/>
      <c r="P17" s="264"/>
      <c r="Q17" s="264"/>
      <c r="R17" s="264"/>
      <c r="S17" s="264"/>
      <c r="T17" s="264"/>
      <c r="U17" s="264"/>
    </row>
    <row r="18" spans="1:21" ht="18" customHeight="1" x14ac:dyDescent="0.35">
      <c r="A18" s="2"/>
      <c r="B18" s="104"/>
      <c r="C18" s="105"/>
      <c r="D18" s="106"/>
      <c r="E18" s="106"/>
      <c r="F18" s="76"/>
      <c r="G18" s="76"/>
      <c r="H18" s="76"/>
      <c r="I18" s="76"/>
      <c r="J18" s="4"/>
      <c r="M18" s="264"/>
      <c r="N18" s="264"/>
      <c r="O18" s="264"/>
      <c r="P18" s="264"/>
      <c r="Q18" s="264"/>
      <c r="R18" s="264"/>
      <c r="S18" s="264"/>
      <c r="T18" s="264"/>
      <c r="U18" s="264"/>
    </row>
    <row r="19" spans="1:21" ht="18" customHeight="1" x14ac:dyDescent="0.25">
      <c r="A19" s="2"/>
      <c r="B19" s="101" t="s">
        <v>88</v>
      </c>
      <c r="C19" s="102" t="s">
        <v>38</v>
      </c>
      <c r="D19" s="76"/>
      <c r="E19" s="76"/>
      <c r="F19" s="76"/>
      <c r="G19" s="76"/>
      <c r="H19" s="76"/>
      <c r="I19" s="76"/>
      <c r="J19" s="2"/>
      <c r="M19" s="264"/>
      <c r="N19" s="264"/>
      <c r="O19" s="264"/>
      <c r="P19" s="264"/>
      <c r="Q19" s="264"/>
      <c r="R19" s="264"/>
      <c r="S19" s="264"/>
      <c r="T19" s="264"/>
      <c r="U19" s="264"/>
    </row>
    <row r="20" spans="1:21" ht="11.25" customHeight="1" x14ac:dyDescent="0.2">
      <c r="A20" s="2"/>
      <c r="B20" s="107"/>
      <c r="C20" s="2"/>
      <c r="D20" s="2"/>
      <c r="E20" s="2"/>
      <c r="F20" s="2"/>
      <c r="G20" s="2"/>
      <c r="H20" s="2"/>
      <c r="I20" s="2"/>
      <c r="J20" s="2"/>
      <c r="M20" s="264"/>
      <c r="N20" s="264"/>
      <c r="O20" s="264"/>
      <c r="P20" s="264"/>
      <c r="Q20" s="264"/>
      <c r="R20" s="264"/>
      <c r="S20" s="264"/>
      <c r="T20" s="264"/>
      <c r="U20" s="264"/>
    </row>
    <row r="21" spans="1:21" ht="18" customHeight="1" x14ac:dyDescent="0.3">
      <c r="A21" s="74"/>
      <c r="B21" s="104"/>
      <c r="C21" s="105" t="s">
        <v>118</v>
      </c>
      <c r="D21" s="106"/>
      <c r="E21" s="106"/>
      <c r="F21" s="106"/>
      <c r="G21" s="74"/>
      <c r="H21" s="74"/>
      <c r="I21" s="74"/>
      <c r="J21" s="2"/>
      <c r="M21" s="264"/>
      <c r="N21" s="264"/>
      <c r="O21" s="264"/>
      <c r="P21" s="264"/>
      <c r="Q21" s="264"/>
      <c r="R21" s="264"/>
      <c r="S21" s="264"/>
      <c r="T21" s="264"/>
      <c r="U21" s="264"/>
    </row>
    <row r="22" spans="1:21" ht="18" customHeight="1" x14ac:dyDescent="0.2">
      <c r="A22" s="2"/>
      <c r="B22" s="107"/>
      <c r="C22" s="108" t="s">
        <v>117</v>
      </c>
      <c r="D22" s="108"/>
      <c r="E22" s="108"/>
      <c r="F22" s="108"/>
      <c r="G22" s="108"/>
      <c r="H22" s="108"/>
      <c r="I22" s="108"/>
      <c r="J22" s="108"/>
      <c r="K22" s="108"/>
      <c r="L22" s="108"/>
      <c r="M22" s="264"/>
      <c r="N22" s="264"/>
      <c r="O22" s="264"/>
      <c r="P22" s="264"/>
      <c r="Q22" s="264"/>
      <c r="R22" s="264"/>
      <c r="S22" s="264"/>
      <c r="T22" s="264"/>
      <c r="U22" s="264"/>
    </row>
    <row r="23" spans="1:21" ht="18" customHeight="1" x14ac:dyDescent="0.2">
      <c r="A23" s="2"/>
      <c r="B23" s="107"/>
      <c r="C23" s="108"/>
      <c r="D23" s="108"/>
      <c r="E23" s="108"/>
      <c r="F23" s="108"/>
      <c r="G23" s="108"/>
      <c r="H23" s="108"/>
      <c r="I23" s="261"/>
      <c r="J23" s="108"/>
      <c r="K23" s="108"/>
      <c r="L23" s="108"/>
      <c r="M23" s="264"/>
      <c r="N23" s="264"/>
      <c r="O23" s="264"/>
      <c r="P23" s="264"/>
      <c r="Q23" s="264"/>
      <c r="R23" s="264"/>
      <c r="S23" s="264"/>
      <c r="T23" s="264"/>
      <c r="U23" s="264"/>
    </row>
    <row r="24" spans="1:21" ht="18" customHeight="1" x14ac:dyDescent="0.25">
      <c r="A24" s="2"/>
      <c r="B24" s="101" t="s">
        <v>89</v>
      </c>
      <c r="C24" s="102" t="s">
        <v>115</v>
      </c>
      <c r="D24" s="102"/>
      <c r="E24" s="102"/>
      <c r="F24" s="102"/>
      <c r="G24" s="102"/>
      <c r="H24" s="76"/>
      <c r="I24" s="76"/>
      <c r="J24" s="76"/>
      <c r="K24" s="108"/>
      <c r="L24" s="108"/>
      <c r="M24" s="264"/>
      <c r="N24" s="264"/>
      <c r="O24" s="264"/>
      <c r="P24" s="264"/>
      <c r="Q24" s="264"/>
      <c r="R24" s="264"/>
      <c r="S24" s="264"/>
      <c r="T24" s="264"/>
      <c r="U24" s="264"/>
    </row>
    <row r="25" spans="1:21" ht="12.95" customHeight="1" x14ac:dyDescent="0.2">
      <c r="A25" s="2"/>
      <c r="B25" s="261"/>
      <c r="C25" s="76"/>
      <c r="D25" s="76"/>
      <c r="E25" s="76"/>
      <c r="F25" s="76"/>
      <c r="G25" s="76"/>
      <c r="H25" s="76"/>
      <c r="I25" s="76"/>
      <c r="J25" s="76"/>
      <c r="K25" s="108"/>
      <c r="L25" s="108"/>
      <c r="M25" s="264"/>
      <c r="N25" s="264"/>
      <c r="O25" s="264"/>
      <c r="P25" s="264"/>
      <c r="Q25" s="264"/>
      <c r="R25" s="264"/>
      <c r="S25" s="264"/>
      <c r="T25" s="264"/>
      <c r="U25" s="264"/>
    </row>
    <row r="26" spans="1:21" ht="18" customHeight="1" x14ac:dyDescent="0.2">
      <c r="A26" s="2"/>
      <c r="B26" s="76"/>
      <c r="C26" s="76" t="s">
        <v>116</v>
      </c>
      <c r="D26" s="76"/>
      <c r="E26" s="76"/>
      <c r="F26" s="76"/>
      <c r="G26" s="76"/>
      <c r="H26" s="76"/>
      <c r="I26" s="76"/>
      <c r="J26" s="76"/>
      <c r="M26" s="264"/>
      <c r="N26" s="264"/>
      <c r="O26" s="264"/>
      <c r="P26" s="264"/>
      <c r="Q26" s="264"/>
      <c r="R26" s="264"/>
      <c r="S26" s="264"/>
      <c r="T26" s="264"/>
      <c r="U26" s="264"/>
    </row>
    <row r="27" spans="1:21" ht="18" customHeight="1" x14ac:dyDescent="0.2">
      <c r="A27" s="2"/>
      <c r="B27" s="76"/>
      <c r="C27" s="76" t="s">
        <v>158</v>
      </c>
      <c r="D27" s="76"/>
      <c r="E27" s="76"/>
      <c r="F27" s="76"/>
      <c r="G27" s="76"/>
      <c r="H27" s="76"/>
      <c r="I27" s="76"/>
      <c r="J27" s="76"/>
      <c r="M27" s="264"/>
      <c r="N27" s="264"/>
      <c r="O27" s="264"/>
      <c r="P27" s="264"/>
      <c r="Q27" s="264"/>
      <c r="R27" s="264"/>
      <c r="S27" s="264"/>
      <c r="T27" s="264"/>
      <c r="U27" s="264"/>
    </row>
    <row r="28" spans="1:21" ht="18" customHeight="1" x14ac:dyDescent="0.2">
      <c r="A28" s="2"/>
      <c r="B28" s="2"/>
      <c r="C28" s="76" t="s">
        <v>159</v>
      </c>
      <c r="D28" s="76"/>
      <c r="E28" s="76"/>
      <c r="F28" s="76"/>
      <c r="G28" s="76"/>
      <c r="H28" s="76"/>
      <c r="I28" s="76"/>
      <c r="J28" s="76"/>
      <c r="M28" s="264"/>
      <c r="N28" s="264"/>
      <c r="O28" s="264"/>
      <c r="P28" s="264"/>
      <c r="Q28" s="264"/>
      <c r="R28" s="264"/>
      <c r="S28" s="264"/>
      <c r="T28" s="264"/>
      <c r="U28" s="264"/>
    </row>
    <row r="29" spans="1:21" ht="18" customHeight="1" x14ac:dyDescent="0.2">
      <c r="A29" s="2"/>
      <c r="B29" s="2"/>
      <c r="C29" s="76" t="s">
        <v>119</v>
      </c>
      <c r="D29" s="76"/>
      <c r="E29" s="76"/>
      <c r="F29" s="76"/>
      <c r="G29" s="76"/>
      <c r="H29" s="76"/>
      <c r="I29" s="76"/>
      <c r="J29" s="76"/>
      <c r="M29" s="264"/>
      <c r="N29" s="264"/>
      <c r="O29" s="264"/>
      <c r="P29" s="264"/>
      <c r="Q29" s="264"/>
      <c r="R29" s="264"/>
      <c r="S29" s="264"/>
      <c r="T29" s="264"/>
      <c r="U29" s="264"/>
    </row>
    <row r="30" spans="1:21" ht="18" customHeight="1" x14ac:dyDescent="0.2">
      <c r="A30" s="2"/>
      <c r="B30" s="2"/>
      <c r="C30" s="76"/>
      <c r="D30" s="76"/>
      <c r="E30" s="76"/>
      <c r="F30" s="76"/>
      <c r="G30" s="76"/>
      <c r="H30" s="76"/>
      <c r="I30" s="76"/>
      <c r="J30" s="76"/>
      <c r="M30" s="264"/>
      <c r="N30" s="264"/>
      <c r="O30" s="264"/>
      <c r="P30" s="264"/>
      <c r="Q30" s="264"/>
      <c r="R30" s="264"/>
      <c r="S30" s="264"/>
      <c r="T30" s="264"/>
      <c r="U30" s="264"/>
    </row>
    <row r="31" spans="1:21" ht="18" customHeight="1" x14ac:dyDescent="0.25">
      <c r="A31" s="2"/>
      <c r="B31" s="101" t="s">
        <v>153</v>
      </c>
      <c r="C31" s="102" t="s">
        <v>123</v>
      </c>
      <c r="D31" s="76"/>
      <c r="E31" s="76"/>
      <c r="F31" s="76"/>
      <c r="G31" s="76"/>
      <c r="H31" s="76"/>
      <c r="I31" s="76"/>
      <c r="J31" s="76"/>
      <c r="M31" s="264"/>
      <c r="N31" s="264"/>
      <c r="O31" s="264"/>
      <c r="P31" s="264"/>
      <c r="Q31" s="264"/>
      <c r="R31" s="264"/>
      <c r="S31" s="264"/>
      <c r="T31" s="264"/>
      <c r="U31" s="264"/>
    </row>
    <row r="32" spans="1:21" ht="11.25" customHeight="1" x14ac:dyDescent="0.2">
      <c r="A32" s="2"/>
      <c r="B32" s="2"/>
      <c r="C32" s="76"/>
      <c r="D32" s="76"/>
      <c r="E32" s="76"/>
      <c r="F32" s="76"/>
      <c r="G32" s="76"/>
      <c r="H32" s="76"/>
      <c r="I32" s="76"/>
      <c r="J32" s="76"/>
      <c r="M32" s="264"/>
      <c r="N32" s="264"/>
      <c r="O32" s="264"/>
      <c r="P32" s="264"/>
      <c r="Q32" s="264"/>
      <c r="R32" s="264"/>
      <c r="S32" s="264"/>
      <c r="T32" s="264"/>
      <c r="U32" s="264"/>
    </row>
    <row r="33" spans="1:21" ht="18" customHeight="1" x14ac:dyDescent="0.2">
      <c r="A33" s="2"/>
      <c r="B33" s="2"/>
      <c r="C33" s="76" t="s">
        <v>154</v>
      </c>
      <c r="D33" s="76"/>
      <c r="E33" s="76"/>
      <c r="F33" s="76"/>
      <c r="G33" s="76"/>
      <c r="H33" s="76"/>
      <c r="I33" s="76"/>
      <c r="J33" s="76"/>
      <c r="M33" s="264"/>
      <c r="N33" s="264"/>
      <c r="O33" s="264"/>
      <c r="P33" s="264"/>
      <c r="Q33" s="264"/>
      <c r="R33" s="264"/>
      <c r="S33" s="264"/>
      <c r="T33" s="264"/>
      <c r="U33" s="264"/>
    </row>
    <row r="34" spans="1:21" ht="18" customHeight="1" x14ac:dyDescent="0.2">
      <c r="A34" s="2"/>
      <c r="B34" s="2"/>
      <c r="C34" s="76" t="s">
        <v>155</v>
      </c>
      <c r="D34" s="76"/>
      <c r="E34" s="76"/>
      <c r="F34" s="76"/>
      <c r="G34" s="76"/>
      <c r="H34" s="76"/>
      <c r="I34" s="76"/>
      <c r="J34" s="76"/>
      <c r="M34" s="264"/>
      <c r="N34" s="264"/>
      <c r="O34" s="264"/>
      <c r="P34" s="264"/>
      <c r="Q34" s="264"/>
      <c r="R34" s="264"/>
      <c r="S34" s="264"/>
      <c r="T34" s="264"/>
      <c r="U34" s="264"/>
    </row>
    <row r="35" spans="1:21" ht="18" customHeight="1" x14ac:dyDescent="0.2">
      <c r="A35" s="2"/>
      <c r="B35" s="2"/>
      <c r="C35" s="76" t="s">
        <v>156</v>
      </c>
      <c r="D35" s="76"/>
      <c r="E35" s="76"/>
      <c r="F35" s="76"/>
      <c r="G35" s="76"/>
      <c r="H35" s="76"/>
      <c r="I35" s="76"/>
      <c r="J35" s="76"/>
      <c r="M35" s="264"/>
      <c r="N35" s="264"/>
      <c r="O35" s="264"/>
      <c r="P35" s="264"/>
      <c r="Q35" s="264"/>
      <c r="R35" s="264"/>
      <c r="S35" s="264"/>
      <c r="T35" s="264"/>
      <c r="U35" s="264"/>
    </row>
    <row r="36" spans="1:21" ht="18" customHeight="1" x14ac:dyDescent="0.2">
      <c r="A36" s="2"/>
      <c r="B36" s="2"/>
      <c r="C36" s="76"/>
      <c r="D36" s="76"/>
      <c r="E36" s="76"/>
      <c r="F36" s="76"/>
      <c r="G36" s="76"/>
      <c r="H36" s="76"/>
      <c r="I36" s="76"/>
      <c r="J36" s="76"/>
      <c r="M36" s="264"/>
      <c r="N36" s="264"/>
      <c r="O36" s="264"/>
      <c r="P36" s="264"/>
      <c r="Q36" s="264"/>
      <c r="R36" s="264"/>
      <c r="S36" s="264"/>
      <c r="T36" s="264"/>
      <c r="U36" s="264"/>
    </row>
    <row r="37" spans="1:21" ht="18" customHeight="1" x14ac:dyDescent="0.25">
      <c r="A37" s="2"/>
      <c r="B37" s="101" t="s">
        <v>241</v>
      </c>
      <c r="C37" s="102" t="s">
        <v>242</v>
      </c>
      <c r="D37" s="76"/>
      <c r="E37" s="76"/>
      <c r="F37" s="76"/>
      <c r="G37" s="76"/>
      <c r="H37" s="76"/>
      <c r="I37" s="76"/>
      <c r="J37" s="76"/>
      <c r="M37" s="264"/>
      <c r="N37" s="264"/>
      <c r="O37" s="264"/>
      <c r="P37" s="264"/>
      <c r="Q37" s="264"/>
      <c r="R37" s="264"/>
      <c r="S37" s="264"/>
      <c r="T37" s="264"/>
      <c r="U37" s="264"/>
    </row>
    <row r="38" spans="1:21" ht="9.75" customHeight="1" x14ac:dyDescent="0.2">
      <c r="A38" s="2"/>
      <c r="B38" s="2"/>
      <c r="C38" s="76"/>
      <c r="D38" s="76"/>
      <c r="E38" s="76"/>
      <c r="F38" s="76"/>
      <c r="G38" s="76"/>
      <c r="H38" s="76"/>
      <c r="I38" s="76"/>
      <c r="J38" s="76"/>
      <c r="M38" s="264"/>
      <c r="N38" s="264"/>
      <c r="O38" s="264"/>
      <c r="P38" s="264"/>
      <c r="Q38" s="264"/>
      <c r="R38" s="264"/>
      <c r="S38" s="264"/>
      <c r="T38" s="264"/>
      <c r="U38" s="264"/>
    </row>
    <row r="39" spans="1:21" ht="18" customHeight="1" x14ac:dyDescent="0.2">
      <c r="A39" s="2"/>
      <c r="B39" s="2"/>
      <c r="C39" s="76" t="s">
        <v>247</v>
      </c>
      <c r="D39" s="76"/>
      <c r="E39" s="76"/>
      <c r="F39" s="76"/>
      <c r="G39" s="76"/>
      <c r="H39" s="76"/>
      <c r="I39" s="76"/>
      <c r="J39" s="76"/>
      <c r="M39" s="264"/>
      <c r="N39" s="264"/>
      <c r="O39" s="264"/>
      <c r="P39" s="264"/>
      <c r="Q39" s="264"/>
      <c r="R39" s="264"/>
      <c r="S39" s="264"/>
      <c r="T39" s="264"/>
      <c r="U39" s="264"/>
    </row>
    <row r="40" spans="1:21" ht="18" customHeight="1" x14ac:dyDescent="0.2">
      <c r="A40" s="2"/>
      <c r="B40" s="2"/>
      <c r="C40" s="76" t="s">
        <v>248</v>
      </c>
      <c r="D40" s="76"/>
      <c r="E40" s="76"/>
      <c r="F40" s="76"/>
      <c r="G40" s="76"/>
      <c r="H40" s="76"/>
      <c r="I40" s="76"/>
      <c r="J40" s="76"/>
      <c r="M40" s="264"/>
      <c r="N40" s="264"/>
      <c r="O40" s="264"/>
      <c r="P40" s="264"/>
      <c r="Q40" s="264"/>
      <c r="R40" s="264"/>
      <c r="S40" s="264"/>
      <c r="T40" s="264"/>
      <c r="U40" s="264"/>
    </row>
    <row r="41" spans="1:21" ht="18" customHeight="1" x14ac:dyDescent="0.2">
      <c r="A41" s="2"/>
      <c r="B41" s="2"/>
      <c r="C41" s="76"/>
      <c r="D41" s="76"/>
      <c r="E41" s="76"/>
      <c r="F41" s="76"/>
      <c r="G41" s="76"/>
      <c r="H41" s="76"/>
      <c r="I41" s="76"/>
      <c r="J41" s="76"/>
      <c r="M41" s="264"/>
      <c r="N41" s="264"/>
      <c r="O41" s="264"/>
      <c r="P41" s="264"/>
      <c r="Q41" s="264"/>
      <c r="R41" s="264"/>
      <c r="S41" s="264"/>
      <c r="T41" s="264"/>
      <c r="U41" s="264"/>
    </row>
    <row r="42" spans="1:21" ht="18" customHeight="1" x14ac:dyDescent="0.25">
      <c r="A42" s="2"/>
      <c r="B42" s="76" t="s">
        <v>200</v>
      </c>
      <c r="C42" s="2"/>
      <c r="D42" s="76"/>
      <c r="E42" s="76"/>
      <c r="F42" s="76"/>
      <c r="G42" s="76"/>
      <c r="H42" s="76"/>
      <c r="I42" s="76"/>
      <c r="J42" s="76"/>
      <c r="M42" s="264"/>
      <c r="N42" s="264"/>
      <c r="O42" s="264"/>
      <c r="P42" s="264"/>
      <c r="Q42" s="264"/>
      <c r="R42" s="264"/>
      <c r="S42" s="264"/>
      <c r="T42" s="264"/>
      <c r="U42" s="264"/>
    </row>
    <row r="43" spans="1:21" ht="18" customHeight="1" x14ac:dyDescent="0.2">
      <c r="A43" s="2"/>
      <c r="B43" s="76" t="s">
        <v>201</v>
      </c>
      <c r="C43" s="2"/>
      <c r="D43" s="76"/>
      <c r="E43" s="76"/>
      <c r="F43" s="76"/>
      <c r="G43" s="76"/>
      <c r="H43" s="76"/>
      <c r="I43" s="76"/>
      <c r="J43" s="76"/>
      <c r="M43" s="264"/>
      <c r="N43" s="264"/>
      <c r="O43" s="264"/>
      <c r="P43" s="264"/>
      <c r="Q43" s="264"/>
      <c r="R43" s="264"/>
      <c r="S43" s="264"/>
      <c r="T43" s="264"/>
      <c r="U43" s="264"/>
    </row>
    <row r="44" spans="1:21" ht="18" customHeight="1" x14ac:dyDescent="0.2">
      <c r="A44" s="2"/>
      <c r="B44" s="76" t="s">
        <v>202</v>
      </c>
      <c r="C44" s="2"/>
      <c r="D44" s="76"/>
      <c r="E44" s="76"/>
      <c r="F44" s="76"/>
      <c r="G44" s="76"/>
      <c r="H44" s="76"/>
      <c r="I44" s="76"/>
      <c r="J44" s="76"/>
      <c r="M44" s="264"/>
      <c r="N44" s="264"/>
      <c r="O44" s="264"/>
      <c r="P44" s="264"/>
      <c r="Q44" s="264"/>
      <c r="R44" s="264"/>
      <c r="S44" s="264"/>
      <c r="T44" s="264"/>
      <c r="U44" s="264"/>
    </row>
    <row r="45" spans="1:21" ht="18" customHeight="1" x14ac:dyDescent="0.2">
      <c r="A45" s="2"/>
      <c r="B45" s="76" t="s">
        <v>203</v>
      </c>
      <c r="C45" s="2"/>
      <c r="D45" s="76"/>
      <c r="E45" s="76"/>
      <c r="F45" s="76"/>
      <c r="G45" s="76"/>
      <c r="H45" s="76"/>
      <c r="I45" s="76"/>
      <c r="J45" s="76"/>
      <c r="M45" s="264"/>
      <c r="N45" s="264"/>
      <c r="O45" s="264"/>
      <c r="P45" s="264"/>
      <c r="Q45" s="264"/>
      <c r="R45" s="264"/>
      <c r="S45" s="264"/>
      <c r="T45" s="264"/>
      <c r="U45" s="264"/>
    </row>
    <row r="46" spans="1:21" ht="18" customHeight="1" x14ac:dyDescent="0.2">
      <c r="A46" s="2"/>
      <c r="B46" s="76" t="s">
        <v>204</v>
      </c>
      <c r="C46" s="2"/>
      <c r="D46" s="76"/>
      <c r="E46" s="76"/>
      <c r="F46" s="76"/>
      <c r="G46" s="76"/>
      <c r="H46" s="76"/>
      <c r="I46" s="76"/>
      <c r="J46" s="76"/>
      <c r="M46" s="264"/>
      <c r="N46" s="264"/>
      <c r="O46" s="264"/>
      <c r="P46" s="264"/>
      <c r="Q46" s="264"/>
      <c r="R46" s="264"/>
      <c r="S46" s="264"/>
      <c r="T46" s="264"/>
      <c r="U46" s="264"/>
    </row>
    <row r="47" spans="1:21" ht="18" customHeight="1" x14ac:dyDescent="0.25">
      <c r="A47" s="2"/>
      <c r="B47" s="76" t="s">
        <v>205</v>
      </c>
      <c r="C47" s="2"/>
      <c r="D47" s="76"/>
      <c r="E47" s="76"/>
      <c r="F47" s="76"/>
      <c r="G47" s="76"/>
      <c r="H47" s="76"/>
      <c r="I47" s="2"/>
      <c r="J47" s="2"/>
      <c r="M47" s="264"/>
      <c r="N47" s="264"/>
      <c r="O47" s="264"/>
      <c r="P47" s="264"/>
      <c r="Q47" s="264"/>
      <c r="R47" s="264"/>
      <c r="S47" s="264"/>
      <c r="T47" s="264"/>
      <c r="U47" s="264"/>
    </row>
    <row r="48" spans="1:21" s="264" customFormat="1" ht="18" customHeight="1" x14ac:dyDescent="0.2">
      <c r="B48" s="435"/>
      <c r="C48" s="436"/>
      <c r="D48" s="436"/>
      <c r="E48" s="436"/>
      <c r="F48" s="436"/>
      <c r="G48" s="436"/>
    </row>
    <row r="49" spans="1:21" ht="18" customHeight="1" x14ac:dyDescent="0.25">
      <c r="A49" s="437"/>
      <c r="B49" s="437"/>
      <c r="C49" s="438"/>
      <c r="D49" s="437"/>
      <c r="E49" s="437"/>
      <c r="F49" s="437"/>
      <c r="G49" s="437"/>
      <c r="H49" s="437"/>
      <c r="I49" s="437"/>
      <c r="J49" s="437"/>
      <c r="M49" s="264"/>
      <c r="N49" s="264"/>
      <c r="O49" s="264"/>
      <c r="P49" s="264"/>
      <c r="Q49" s="264"/>
      <c r="R49" s="264"/>
      <c r="S49" s="264"/>
      <c r="T49" s="264"/>
      <c r="U49" s="264"/>
    </row>
    <row r="50" spans="1:21" ht="20.25" x14ac:dyDescent="0.3">
      <c r="A50" s="476" t="s">
        <v>0</v>
      </c>
      <c r="B50" s="476"/>
      <c r="C50" s="476"/>
      <c r="D50" s="476"/>
      <c r="E50" s="476"/>
      <c r="F50" s="476"/>
      <c r="G50" s="476"/>
      <c r="H50" s="476"/>
      <c r="I50" s="476"/>
      <c r="J50" s="2"/>
      <c r="M50" s="264"/>
      <c r="N50" s="264"/>
      <c r="O50" s="264"/>
      <c r="P50" s="264"/>
      <c r="Q50" s="264"/>
      <c r="R50" s="264"/>
      <c r="S50" s="264"/>
      <c r="T50" s="264"/>
      <c r="U50" s="264"/>
    </row>
    <row r="51" spans="1:21" ht="87.75" x14ac:dyDescent="1.05">
      <c r="A51" s="5"/>
      <c r="B51" s="5" t="s">
        <v>1</v>
      </c>
      <c r="C51" s="5" t="s">
        <v>1</v>
      </c>
      <c r="D51" s="5" t="s">
        <v>1</v>
      </c>
      <c r="E51" s="5" t="s">
        <v>1</v>
      </c>
      <c r="F51" s="5" t="s">
        <v>1</v>
      </c>
      <c r="G51" s="5" t="s">
        <v>1</v>
      </c>
      <c r="H51" s="5" t="s">
        <v>1</v>
      </c>
      <c r="I51" s="5"/>
      <c r="J51" s="2"/>
      <c r="M51" s="264"/>
      <c r="N51" s="264"/>
      <c r="O51" s="264"/>
      <c r="P51" s="264"/>
      <c r="Q51" s="264"/>
      <c r="R51" s="264"/>
      <c r="S51" s="264"/>
      <c r="T51" s="264"/>
      <c r="U51" s="264"/>
    </row>
    <row r="52" spans="1:21" x14ac:dyDescent="0.2">
      <c r="A52" s="2"/>
      <c r="B52" s="2"/>
      <c r="C52" s="2"/>
      <c r="D52" s="2"/>
      <c r="E52" s="2"/>
      <c r="F52" s="2"/>
      <c r="G52" s="2"/>
      <c r="H52" s="2"/>
      <c r="I52" s="2"/>
      <c r="J52" s="2"/>
      <c r="M52" s="264"/>
      <c r="N52" s="264"/>
      <c r="O52" s="264"/>
      <c r="P52" s="264"/>
      <c r="Q52" s="264"/>
      <c r="R52" s="264"/>
      <c r="S52" s="264"/>
      <c r="T52" s="264"/>
      <c r="U52" s="264"/>
    </row>
    <row r="53" spans="1:21" x14ac:dyDescent="0.2">
      <c r="A53" s="2"/>
      <c r="B53" s="2"/>
      <c r="C53" s="2"/>
      <c r="D53" s="2"/>
      <c r="E53" s="2"/>
      <c r="F53" s="2"/>
      <c r="G53" s="2"/>
      <c r="H53" s="2"/>
      <c r="I53" s="2"/>
      <c r="J53" s="2"/>
      <c r="M53" s="264"/>
      <c r="N53" s="264"/>
      <c r="O53" s="264"/>
      <c r="P53" s="264"/>
      <c r="Q53" s="264"/>
      <c r="R53" s="264"/>
      <c r="S53" s="264"/>
      <c r="T53" s="264"/>
      <c r="U53" s="264"/>
    </row>
    <row r="54" spans="1:21" x14ac:dyDescent="0.2">
      <c r="A54" s="2"/>
      <c r="B54" s="2"/>
      <c r="C54" s="2"/>
      <c r="D54" s="2"/>
      <c r="E54" s="2"/>
      <c r="F54" s="2"/>
      <c r="G54" s="2"/>
      <c r="H54" s="2"/>
      <c r="I54" s="2"/>
      <c r="J54" s="2"/>
      <c r="M54" s="264"/>
      <c r="N54" s="264"/>
      <c r="O54" s="264"/>
      <c r="P54" s="264"/>
      <c r="Q54" s="264"/>
      <c r="R54" s="264"/>
      <c r="S54" s="264"/>
      <c r="T54" s="264"/>
      <c r="U54" s="264"/>
    </row>
    <row r="55" spans="1:21" x14ac:dyDescent="0.2">
      <c r="A55" s="2"/>
      <c r="B55" s="2"/>
      <c r="C55" s="2"/>
      <c r="D55" s="2"/>
      <c r="E55" s="2"/>
      <c r="F55" s="2"/>
      <c r="G55" s="2"/>
      <c r="H55" s="2"/>
      <c r="I55" s="2"/>
      <c r="J55" s="2"/>
      <c r="M55" s="264"/>
      <c r="N55" s="264"/>
      <c r="O55" s="264"/>
      <c r="P55" s="264"/>
      <c r="Q55" s="264"/>
      <c r="R55" s="264"/>
      <c r="S55" s="264"/>
      <c r="T55" s="264"/>
      <c r="U55" s="264"/>
    </row>
    <row r="56" spans="1:21" x14ac:dyDescent="0.2">
      <c r="A56" s="2"/>
      <c r="B56" s="2"/>
      <c r="C56" s="2"/>
      <c r="D56" s="2"/>
      <c r="E56" s="2"/>
      <c r="F56" s="2"/>
      <c r="G56" s="2"/>
      <c r="H56" s="2"/>
      <c r="I56" s="2"/>
      <c r="J56" s="2"/>
      <c r="M56" s="264"/>
      <c r="N56" s="264"/>
      <c r="O56" s="264"/>
      <c r="P56" s="264"/>
      <c r="Q56" s="264"/>
      <c r="R56" s="264"/>
      <c r="S56" s="264"/>
      <c r="T56" s="264"/>
      <c r="U56" s="264"/>
    </row>
    <row r="57" spans="1:21" x14ac:dyDescent="0.2">
      <c r="A57" s="2"/>
      <c r="B57" s="2"/>
      <c r="C57" s="2"/>
      <c r="D57" s="2"/>
      <c r="E57" s="2"/>
      <c r="F57" s="2"/>
      <c r="G57" s="2"/>
      <c r="H57" s="2"/>
      <c r="I57" s="2"/>
      <c r="J57" s="2"/>
      <c r="M57" s="264"/>
      <c r="N57" s="264"/>
      <c r="O57" s="264"/>
      <c r="P57" s="264"/>
      <c r="Q57" s="264"/>
      <c r="R57" s="264"/>
      <c r="S57" s="264"/>
      <c r="T57" s="264"/>
      <c r="U57" s="264"/>
    </row>
  </sheetData>
  <sheetProtection algorithmName="SHA-512" hashValue="M7oD24NmIiqfOLUauBb26y1xCwex1wekigjdHYfXZ3cd7QB8vCKEa2v7fZEXHoC6Si/3Dt1Ic3FYNMHRgEMBOg==" saltValue="R2lEd2Ti8XAnxBLlAOJMyw==" spinCount="100000" sheet="1" objects="1" scenarios="1" selectLockedCells="1"/>
  <mergeCells count="3">
    <mergeCell ref="B3:F3"/>
    <mergeCell ref="A5:J5"/>
    <mergeCell ref="A50:I50"/>
  </mergeCells>
  <phoneticPr fontId="18" type="noConversion"/>
  <printOptions horizontalCentered="1"/>
  <pageMargins left="0.25" right="0.25" top="0.5" bottom="0.5" header="0.5" footer="0.5"/>
  <pageSetup scale="75" orientation="portrait" r:id="rId1"/>
  <headerFooter alignWithMargins="0">
    <oddFooter>&amp;L&amp;8Revised: July 1, 2018&amp;C&amp;8cpd.uw.edu</oddFooter>
  </headerFooter>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R52"/>
  <sheetViews>
    <sheetView showZeros="0" topLeftCell="A7" zoomScaleNormal="100" workbookViewId="0">
      <selection activeCell="G7" sqref="G7:H8"/>
    </sheetView>
  </sheetViews>
  <sheetFormatPr defaultRowHeight="12.75" x14ac:dyDescent="0.2"/>
  <cols>
    <col min="1" max="1" width="8.42578125" customWidth="1"/>
    <col min="2" max="2" width="8.140625" customWidth="1"/>
    <col min="3" max="3" width="5.140625" customWidth="1"/>
    <col min="5" max="5" width="9.7109375" customWidth="1"/>
    <col min="7" max="7" width="6.42578125" customWidth="1"/>
    <col min="8" max="8" width="17.140625" customWidth="1"/>
    <col min="9" max="9" width="7" customWidth="1"/>
    <col min="10" max="10" width="6.7109375" customWidth="1"/>
    <col min="11" max="11" width="8.28515625" customWidth="1"/>
    <col min="12" max="12" width="13.85546875" customWidth="1"/>
    <col min="13" max="13" width="6.85546875" customWidth="1"/>
  </cols>
  <sheetData>
    <row r="1" spans="1:17" ht="10.7" customHeight="1" x14ac:dyDescent="0.2">
      <c r="A1" s="2"/>
      <c r="B1" s="2"/>
      <c r="C1" s="2"/>
      <c r="D1" s="2"/>
      <c r="E1" s="2"/>
      <c r="F1" s="2"/>
      <c r="G1" s="2"/>
      <c r="H1" s="2"/>
      <c r="I1" s="2"/>
      <c r="J1" s="2"/>
      <c r="K1" s="544" t="s">
        <v>2</v>
      </c>
      <c r="L1" s="545"/>
      <c r="M1" s="546"/>
      <c r="N1" s="2"/>
      <c r="O1" s="2"/>
      <c r="P1" s="2"/>
      <c r="Q1" s="2"/>
    </row>
    <row r="2" spans="1:17" ht="36.75" customHeight="1" x14ac:dyDescent="0.2">
      <c r="A2" s="10"/>
      <c r="B2" s="6"/>
      <c r="C2" s="7"/>
      <c r="D2" s="67"/>
      <c r="E2" s="7"/>
      <c r="F2" s="7"/>
      <c r="G2" s="7"/>
      <c r="H2" s="7"/>
      <c r="I2" s="7"/>
      <c r="J2" s="7"/>
      <c r="K2" s="64"/>
      <c r="L2" s="12"/>
      <c r="M2" s="9"/>
      <c r="N2" s="10"/>
      <c r="O2" s="2"/>
      <c r="P2" s="2"/>
      <c r="Q2" s="2"/>
    </row>
    <row r="3" spans="1:17" ht="17.45" customHeight="1" x14ac:dyDescent="0.25">
      <c r="A3" s="10"/>
      <c r="B3" s="195"/>
      <c r="C3" s="11"/>
      <c r="D3" s="195"/>
      <c r="E3" s="196"/>
      <c r="F3" s="196"/>
      <c r="G3" s="196"/>
      <c r="H3" s="196"/>
      <c r="I3" s="12"/>
      <c r="J3" s="12"/>
      <c r="K3" s="8"/>
      <c r="L3" s="12"/>
      <c r="M3" s="9"/>
      <c r="N3" s="10"/>
      <c r="O3" s="2"/>
      <c r="P3" s="2"/>
      <c r="Q3" s="2"/>
    </row>
    <row r="4" spans="1:17" ht="17.45" customHeight="1" thickBot="1" x14ac:dyDescent="0.3">
      <c r="A4" s="10"/>
      <c r="B4" s="195"/>
      <c r="C4" s="11"/>
      <c r="D4" s="195"/>
      <c r="E4" s="196"/>
      <c r="F4" s="196"/>
      <c r="G4" s="196"/>
      <c r="H4" s="196"/>
      <c r="I4" s="12"/>
      <c r="J4" s="12"/>
      <c r="K4" s="13"/>
      <c r="L4" s="65"/>
      <c r="M4" s="14"/>
      <c r="N4" s="10"/>
      <c r="O4" s="2"/>
      <c r="P4" s="2"/>
      <c r="Q4" s="2"/>
    </row>
    <row r="5" spans="1:17" ht="23.25" customHeight="1" x14ac:dyDescent="0.25">
      <c r="A5" s="547" t="s">
        <v>90</v>
      </c>
      <c r="B5" s="548"/>
      <c r="C5" s="548"/>
      <c r="D5" s="548"/>
      <c r="E5" s="548"/>
      <c r="F5" s="548"/>
      <c r="G5" s="548"/>
      <c r="H5" s="548"/>
      <c r="I5" s="548"/>
      <c r="J5" s="548"/>
      <c r="K5" s="548"/>
      <c r="L5" s="548"/>
      <c r="M5" s="548"/>
      <c r="N5" s="10"/>
      <c r="O5" s="2"/>
      <c r="P5" s="2"/>
      <c r="Q5" s="2"/>
    </row>
    <row r="6" spans="1:17" ht="12" customHeight="1" x14ac:dyDescent="0.2">
      <c r="A6" s="549" t="s">
        <v>74</v>
      </c>
      <c r="B6" s="550"/>
      <c r="C6" s="550"/>
      <c r="D6" s="550"/>
      <c r="E6" s="550"/>
      <c r="F6" s="551"/>
      <c r="G6" s="15" t="s">
        <v>3</v>
      </c>
      <c r="H6" s="16"/>
      <c r="I6" s="15" t="s">
        <v>4</v>
      </c>
      <c r="J6" s="16"/>
      <c r="K6" s="66" t="s">
        <v>5</v>
      </c>
      <c r="L6" s="17"/>
      <c r="M6" s="18"/>
      <c r="N6" s="10"/>
      <c r="O6" s="2"/>
      <c r="P6" s="2"/>
      <c r="Q6" s="2"/>
    </row>
    <row r="7" spans="1:17" x14ac:dyDescent="0.2">
      <c r="A7" s="552"/>
      <c r="B7" s="553"/>
      <c r="C7" s="553"/>
      <c r="D7" s="553"/>
      <c r="E7" s="553"/>
      <c r="F7" s="554"/>
      <c r="G7" s="558"/>
      <c r="H7" s="559"/>
      <c r="I7" s="562"/>
      <c r="J7" s="563"/>
      <c r="K7" s="566"/>
      <c r="L7" s="567"/>
      <c r="M7" s="568"/>
      <c r="N7" s="10"/>
      <c r="O7" s="2"/>
      <c r="P7" s="2"/>
      <c r="Q7" s="2"/>
    </row>
    <row r="8" spans="1:17" x14ac:dyDescent="0.2">
      <c r="A8" s="555"/>
      <c r="B8" s="556"/>
      <c r="C8" s="556"/>
      <c r="D8" s="556"/>
      <c r="E8" s="556"/>
      <c r="F8" s="557"/>
      <c r="G8" s="560"/>
      <c r="H8" s="561"/>
      <c r="I8" s="564"/>
      <c r="J8" s="565"/>
      <c r="K8" s="569"/>
      <c r="L8" s="570"/>
      <c r="M8" s="571"/>
      <c r="N8" s="10"/>
      <c r="O8" s="2"/>
      <c r="P8" s="2"/>
      <c r="Q8" s="2"/>
    </row>
    <row r="9" spans="1:17" ht="9.75" customHeight="1" x14ac:dyDescent="0.2">
      <c r="A9" s="19" t="s">
        <v>6</v>
      </c>
      <c r="B9" s="20"/>
      <c r="C9" s="20"/>
      <c r="D9" s="20"/>
      <c r="E9" s="20"/>
      <c r="F9" s="20"/>
      <c r="G9" s="20"/>
      <c r="H9" s="21"/>
      <c r="I9" s="22" t="s">
        <v>7</v>
      </c>
      <c r="J9" s="20"/>
      <c r="K9" s="20"/>
      <c r="L9" s="20"/>
      <c r="M9" s="21"/>
      <c r="N9" s="10"/>
      <c r="O9" s="2"/>
      <c r="P9" s="2"/>
      <c r="Q9" s="2"/>
    </row>
    <row r="10" spans="1:17" ht="17.45" customHeight="1" x14ac:dyDescent="0.25">
      <c r="A10" s="572"/>
      <c r="B10" s="573"/>
      <c r="C10" s="573"/>
      <c r="D10" s="573"/>
      <c r="E10" s="573"/>
      <c r="F10" s="573"/>
      <c r="G10" s="573"/>
      <c r="H10" s="574"/>
      <c r="I10" s="483"/>
      <c r="J10" s="575"/>
      <c r="K10" s="575"/>
      <c r="L10" s="575"/>
      <c r="M10" s="576"/>
      <c r="N10" s="10"/>
      <c r="O10" s="2"/>
      <c r="P10" s="2"/>
      <c r="Q10" s="2"/>
    </row>
    <row r="11" spans="1:17" ht="10.7" customHeight="1" x14ac:dyDescent="0.2">
      <c r="A11" s="19" t="s">
        <v>8</v>
      </c>
      <c r="B11" s="23"/>
      <c r="C11" s="23"/>
      <c r="D11" s="23"/>
      <c r="E11" s="23"/>
      <c r="F11" s="23"/>
      <c r="G11" s="23"/>
      <c r="H11" s="24"/>
      <c r="I11" s="577" t="s">
        <v>9</v>
      </c>
      <c r="J11" s="578"/>
      <c r="K11" s="578"/>
      <c r="L11" s="578"/>
      <c r="M11" s="579"/>
      <c r="N11" s="67"/>
      <c r="O11" s="2"/>
      <c r="P11" s="2"/>
      <c r="Q11" s="2"/>
    </row>
    <row r="12" spans="1:17" ht="17.45" customHeight="1" x14ac:dyDescent="0.25">
      <c r="A12" s="583"/>
      <c r="B12" s="584"/>
      <c r="C12" s="584"/>
      <c r="D12" s="584"/>
      <c r="E12" s="584"/>
      <c r="F12" s="584"/>
      <c r="G12" s="584"/>
      <c r="H12" s="585"/>
      <c r="I12" s="580"/>
      <c r="J12" s="581"/>
      <c r="K12" s="581"/>
      <c r="L12" s="581"/>
      <c r="M12" s="582"/>
      <c r="N12" s="10"/>
      <c r="O12" s="2"/>
      <c r="P12" s="2"/>
      <c r="Q12" s="2"/>
    </row>
    <row r="13" spans="1:17" ht="9.75" customHeight="1" x14ac:dyDescent="0.2">
      <c r="A13" s="158"/>
      <c r="B13" s="159"/>
      <c r="C13" s="159"/>
      <c r="D13" s="159"/>
      <c r="E13" s="159"/>
      <c r="F13" s="159"/>
      <c r="G13" s="159"/>
      <c r="H13" s="160"/>
      <c r="I13" s="19" t="s">
        <v>10</v>
      </c>
      <c r="J13" s="25"/>
      <c r="K13" s="25"/>
      <c r="L13" s="25"/>
      <c r="M13" s="24"/>
      <c r="N13" s="67"/>
      <c r="O13" s="2"/>
      <c r="P13" s="2"/>
      <c r="Q13" s="2"/>
    </row>
    <row r="14" spans="1:17" ht="19.7" customHeight="1" x14ac:dyDescent="0.3">
      <c r="A14" s="572"/>
      <c r="B14" s="573"/>
      <c r="C14" s="573"/>
      <c r="D14" s="573"/>
      <c r="E14" s="573"/>
      <c r="F14" s="573"/>
      <c r="G14" s="573"/>
      <c r="H14" s="574"/>
      <c r="I14" s="595"/>
      <c r="J14" s="596"/>
      <c r="K14" s="596"/>
      <c r="L14" s="596"/>
      <c r="M14" s="597"/>
      <c r="N14" s="10"/>
      <c r="O14" s="2"/>
      <c r="P14" s="2"/>
      <c r="Q14" s="2"/>
    </row>
    <row r="15" spans="1:17" ht="9.75" customHeight="1" x14ac:dyDescent="0.2">
      <c r="A15" s="19" t="s">
        <v>11</v>
      </c>
      <c r="B15" s="25"/>
      <c r="C15" s="25"/>
      <c r="D15" s="23"/>
      <c r="E15" s="26" t="s">
        <v>12</v>
      </c>
      <c r="F15" s="25"/>
      <c r="G15" s="26" t="s">
        <v>13</v>
      </c>
      <c r="H15" s="25"/>
      <c r="I15" s="19" t="s">
        <v>14</v>
      </c>
      <c r="J15" s="23"/>
      <c r="K15" s="27"/>
      <c r="L15" s="25"/>
      <c r="M15" s="24"/>
      <c r="N15" s="67"/>
      <c r="O15" s="2"/>
      <c r="P15" s="2"/>
      <c r="Q15" s="2"/>
    </row>
    <row r="16" spans="1:17" ht="15.2" customHeight="1" x14ac:dyDescent="0.25">
      <c r="A16" s="572"/>
      <c r="B16" s="573"/>
      <c r="C16" s="573"/>
      <c r="D16" s="573"/>
      <c r="E16" s="573"/>
      <c r="F16" s="573"/>
      <c r="G16" s="598"/>
      <c r="H16" s="574"/>
      <c r="I16" s="539"/>
      <c r="J16" s="540"/>
      <c r="K16" s="540"/>
      <c r="L16" s="540"/>
      <c r="M16" s="541"/>
      <c r="O16" s="2"/>
      <c r="P16" s="2"/>
      <c r="Q16" s="2"/>
    </row>
    <row r="17" spans="1:17" ht="33.200000000000003" customHeight="1" x14ac:dyDescent="0.2">
      <c r="A17" s="589" t="s">
        <v>96</v>
      </c>
      <c r="B17" s="590"/>
      <c r="C17" s="590"/>
      <c r="D17" s="590"/>
      <c r="E17" s="590"/>
      <c r="F17" s="590"/>
      <c r="G17" s="590"/>
      <c r="H17" s="591"/>
      <c r="I17" s="592"/>
      <c r="J17" s="593"/>
      <c r="K17" s="593"/>
      <c r="L17" s="593"/>
      <c r="M17" s="594"/>
      <c r="N17" s="10"/>
      <c r="O17" s="2"/>
      <c r="P17" s="2"/>
      <c r="Q17" s="2"/>
    </row>
    <row r="18" spans="1:17" ht="6.75" customHeight="1" x14ac:dyDescent="0.2">
      <c r="A18" s="28"/>
      <c r="B18" s="10"/>
      <c r="C18" s="10"/>
      <c r="D18" s="10"/>
      <c r="E18" s="10"/>
      <c r="F18" s="10"/>
      <c r="G18" s="10"/>
      <c r="H18" s="29"/>
      <c r="I18" s="30"/>
      <c r="J18" s="10"/>
      <c r="K18" s="10"/>
      <c r="L18" s="10"/>
      <c r="M18" s="29"/>
      <c r="N18" s="10"/>
      <c r="O18" s="2"/>
      <c r="P18" s="2"/>
      <c r="Q18" s="2"/>
    </row>
    <row r="19" spans="1:17" ht="14.25" customHeight="1" x14ac:dyDescent="0.2">
      <c r="A19" s="31" t="s">
        <v>15</v>
      </c>
      <c r="B19" s="32"/>
      <c r="C19" s="32"/>
      <c r="D19" s="32"/>
      <c r="E19" s="32"/>
      <c r="F19" s="33"/>
      <c r="G19" s="33" t="s">
        <v>16</v>
      </c>
      <c r="H19" s="34"/>
      <c r="I19" s="35"/>
      <c r="J19" s="68" t="s">
        <v>17</v>
      </c>
      <c r="K19" s="68" t="s">
        <v>17</v>
      </c>
      <c r="L19" s="32"/>
      <c r="M19" s="34"/>
      <c r="N19" s="68"/>
      <c r="O19" s="2"/>
      <c r="P19" s="2"/>
      <c r="Q19" s="2"/>
    </row>
    <row r="20" spans="1:17" ht="12.95" customHeight="1" x14ac:dyDescent="0.2">
      <c r="A20" s="69"/>
      <c r="B20" s="36"/>
      <c r="C20" s="36"/>
      <c r="D20" s="36"/>
      <c r="E20" s="36"/>
      <c r="F20" s="36"/>
      <c r="G20" s="36"/>
      <c r="H20" s="36"/>
      <c r="I20" s="69"/>
      <c r="J20" s="70"/>
      <c r="K20" s="586" t="s">
        <v>19</v>
      </c>
      <c r="L20" s="587"/>
      <c r="M20" s="588"/>
      <c r="N20" s="2"/>
      <c r="O20" s="2"/>
      <c r="P20" s="2"/>
      <c r="Q20" s="2"/>
    </row>
    <row r="21" spans="1:17" s="200" customFormat="1" ht="15.75" x14ac:dyDescent="0.25">
      <c r="A21" s="161"/>
      <c r="B21" s="514"/>
      <c r="C21" s="514"/>
      <c r="D21" s="514"/>
      <c r="E21" s="514"/>
      <c r="F21" s="514"/>
      <c r="G21" s="514"/>
      <c r="H21" s="514"/>
      <c r="I21" s="163"/>
      <c r="J21" s="164"/>
      <c r="K21" s="131"/>
      <c r="L21" s="542"/>
      <c r="M21" s="543"/>
      <c r="N21" s="190"/>
      <c r="O21" s="190"/>
      <c r="P21" s="190"/>
      <c r="Q21" s="190"/>
    </row>
    <row r="22" spans="1:17" s="200" customFormat="1" ht="15.75" x14ac:dyDescent="0.25">
      <c r="A22" s="161"/>
      <c r="B22" s="514" t="s">
        <v>33</v>
      </c>
      <c r="C22" s="535"/>
      <c r="D22" s="535"/>
      <c r="E22" s="535"/>
      <c r="F22" s="535"/>
      <c r="G22" s="535"/>
      <c r="H22" s="535"/>
      <c r="I22" s="163"/>
      <c r="J22" s="165"/>
      <c r="K22" s="536">
        <f>'App &amp; Certificate Pay'!J47</f>
        <v>0</v>
      </c>
      <c r="L22" s="537"/>
      <c r="M22" s="538"/>
      <c r="N22" s="190"/>
      <c r="O22" s="190"/>
      <c r="P22" s="190"/>
      <c r="Q22" s="190"/>
    </row>
    <row r="23" spans="1:17" s="200" customFormat="1" ht="15.75" x14ac:dyDescent="0.25">
      <c r="A23" s="161"/>
      <c r="B23" s="191" t="s">
        <v>34</v>
      </c>
      <c r="C23" s="131"/>
      <c r="D23" s="131"/>
      <c r="E23" s="192" t="s">
        <v>35</v>
      </c>
      <c r="F23" s="131"/>
      <c r="G23" s="131"/>
      <c r="H23" s="131"/>
      <c r="I23" s="163"/>
      <c r="J23" s="165"/>
      <c r="K23" s="536">
        <f>'App &amp; Certificate Pay'!J48</f>
        <v>0</v>
      </c>
      <c r="L23" s="537"/>
      <c r="M23" s="538"/>
      <c r="N23" s="190"/>
      <c r="O23" s="190"/>
      <c r="P23" s="190"/>
      <c r="Q23" s="190"/>
    </row>
    <row r="24" spans="1:17" s="200" customFormat="1" ht="15.75" x14ac:dyDescent="0.25">
      <c r="A24" s="161"/>
      <c r="B24" s="193" t="s">
        <v>36</v>
      </c>
      <c r="C24" s="190"/>
      <c r="D24" s="190"/>
      <c r="E24" s="194" t="s">
        <v>35</v>
      </c>
      <c r="F24" s="510" t="s">
        <v>87</v>
      </c>
      <c r="G24" s="510"/>
      <c r="H24" s="510"/>
      <c r="I24" s="163"/>
      <c r="J24" s="165"/>
      <c r="K24" s="536">
        <f>'App &amp; Certificate Pay'!J50</f>
        <v>0</v>
      </c>
      <c r="L24" s="537"/>
      <c r="M24" s="538"/>
      <c r="N24" s="190"/>
      <c r="O24" s="190"/>
      <c r="P24" s="190"/>
      <c r="Q24" s="190"/>
    </row>
    <row r="25" spans="1:17" s="200" customFormat="1" ht="15.75" x14ac:dyDescent="0.25">
      <c r="A25" s="161"/>
      <c r="B25" s="193" t="s">
        <v>37</v>
      </c>
      <c r="C25" s="131"/>
      <c r="D25" s="131"/>
      <c r="E25" s="166"/>
      <c r="F25" s="166"/>
      <c r="G25" s="131"/>
      <c r="H25" s="131"/>
      <c r="I25" s="163"/>
      <c r="J25" s="165"/>
      <c r="K25" s="507"/>
      <c r="L25" s="508"/>
      <c r="M25" s="509"/>
      <c r="N25" s="190"/>
      <c r="O25" s="190"/>
      <c r="P25" s="190"/>
      <c r="Q25" s="190"/>
    </row>
    <row r="26" spans="1:17" s="200" customFormat="1" ht="18.75" thickBot="1" x14ac:dyDescent="0.3">
      <c r="A26" s="161"/>
      <c r="B26" s="514" t="s">
        <v>20</v>
      </c>
      <c r="C26" s="515"/>
      <c r="D26" s="515"/>
      <c r="E26" s="515"/>
      <c r="F26" s="515"/>
      <c r="G26" s="515"/>
      <c r="H26" s="515"/>
      <c r="I26" s="167"/>
      <c r="J26" s="168"/>
      <c r="K26" s="516">
        <f>K22+K23-K24</f>
        <v>0</v>
      </c>
      <c r="L26" s="517"/>
      <c r="M26" s="518"/>
      <c r="N26" s="190"/>
      <c r="O26" s="190"/>
      <c r="P26" s="190"/>
      <c r="Q26" s="190"/>
    </row>
    <row r="27" spans="1:17" s="200" customFormat="1" ht="13.5" thickTop="1" x14ac:dyDescent="0.2">
      <c r="A27" s="161"/>
      <c r="B27" s="131"/>
      <c r="C27" s="131"/>
      <c r="D27" s="131"/>
      <c r="E27" s="131"/>
      <c r="F27" s="131"/>
      <c r="G27" s="131"/>
      <c r="H27" s="131"/>
      <c r="I27" s="163"/>
      <c r="J27" s="169"/>
      <c r="K27" s="163"/>
      <c r="L27" s="131"/>
      <c r="M27" s="165"/>
      <c r="N27" s="190"/>
      <c r="O27" s="190"/>
      <c r="P27" s="190"/>
      <c r="Q27" s="190"/>
    </row>
    <row r="28" spans="1:17" s="200" customFormat="1" ht="15" x14ac:dyDescent="0.2">
      <c r="A28" s="161"/>
      <c r="B28" s="131"/>
      <c r="C28" s="131"/>
      <c r="D28" s="131"/>
      <c r="E28" s="131"/>
      <c r="F28" s="131"/>
      <c r="G28" s="131"/>
      <c r="H28" s="163"/>
      <c r="I28" s="163"/>
      <c r="J28" s="169"/>
      <c r="K28" s="163"/>
      <c r="L28" s="170"/>
      <c r="M28" s="171"/>
      <c r="N28" s="190"/>
      <c r="O28" s="190"/>
      <c r="P28" s="190"/>
      <c r="Q28" s="190"/>
    </row>
    <row r="29" spans="1:17" s="200" customFormat="1" ht="15" x14ac:dyDescent="0.2">
      <c r="A29" s="161"/>
      <c r="B29" s="131"/>
      <c r="C29" s="131"/>
      <c r="D29" s="131"/>
      <c r="E29" s="131"/>
      <c r="F29" s="131"/>
      <c r="G29" s="131"/>
      <c r="H29" s="163"/>
      <c r="I29" s="163"/>
      <c r="J29" s="169"/>
      <c r="K29" s="163"/>
      <c r="L29" s="170"/>
      <c r="M29" s="171"/>
      <c r="N29" s="190"/>
      <c r="O29" s="190"/>
      <c r="P29" s="190"/>
      <c r="Q29" s="190"/>
    </row>
    <row r="30" spans="1:17" s="200" customFormat="1" ht="15" x14ac:dyDescent="0.2">
      <c r="A30" s="116"/>
      <c r="B30" s="131"/>
      <c r="C30" s="131"/>
      <c r="D30" s="131"/>
      <c r="E30" s="131"/>
      <c r="F30" s="131"/>
      <c r="G30" s="131"/>
      <c r="H30" s="131"/>
      <c r="I30" s="131"/>
      <c r="J30" s="165"/>
      <c r="K30" s="131"/>
      <c r="L30" s="170"/>
      <c r="M30" s="171"/>
      <c r="N30" s="190"/>
      <c r="O30" s="190"/>
      <c r="P30" s="190"/>
      <c r="Q30" s="190"/>
    </row>
    <row r="31" spans="1:17" s="200" customFormat="1" ht="15" x14ac:dyDescent="0.2">
      <c r="A31" s="116"/>
      <c r="B31" s="131"/>
      <c r="C31" s="131"/>
      <c r="D31" s="131"/>
      <c r="E31" s="131"/>
      <c r="F31" s="131"/>
      <c r="G31" s="131"/>
      <c r="H31" s="131"/>
      <c r="I31" s="131"/>
      <c r="J31" s="165"/>
      <c r="K31" s="131"/>
      <c r="L31" s="172"/>
      <c r="M31" s="173"/>
      <c r="N31" s="190"/>
      <c r="O31" s="190"/>
      <c r="P31" s="190"/>
      <c r="Q31" s="190"/>
    </row>
    <row r="32" spans="1:17" x14ac:dyDescent="0.2">
      <c r="A32" s="72" t="s">
        <v>21</v>
      </c>
      <c r="B32" s="73"/>
      <c r="C32" s="73"/>
      <c r="D32" s="73"/>
      <c r="E32" s="73"/>
      <c r="F32" s="73"/>
      <c r="G32" s="73"/>
      <c r="H32" s="73"/>
      <c r="I32" s="73"/>
      <c r="J32" s="73"/>
      <c r="K32" s="73"/>
      <c r="L32" s="37"/>
      <c r="M32" s="38"/>
      <c r="N32" s="2"/>
      <c r="O32" s="2"/>
      <c r="P32" s="2"/>
      <c r="Q32" s="2"/>
    </row>
    <row r="33" spans="1:18" ht="15.2" customHeight="1" x14ac:dyDescent="0.2">
      <c r="A33" s="511" t="s">
        <v>22</v>
      </c>
      <c r="B33" s="512"/>
      <c r="C33" s="512"/>
      <c r="D33" s="512"/>
      <c r="E33" s="512"/>
      <c r="F33" s="512"/>
      <c r="G33" s="512"/>
      <c r="H33" s="512"/>
      <c r="I33" s="512"/>
      <c r="J33" s="512"/>
      <c r="K33" s="512"/>
      <c r="L33" s="512"/>
      <c r="M33" s="513"/>
      <c r="N33" s="2"/>
      <c r="O33" s="2"/>
      <c r="P33" s="2"/>
      <c r="Q33" s="2"/>
    </row>
    <row r="34" spans="1:18" ht="18.75" customHeight="1" x14ac:dyDescent="0.2">
      <c r="A34" s="462" t="s">
        <v>18</v>
      </c>
      <c r="B34" s="519" t="s">
        <v>257</v>
      </c>
      <c r="C34" s="520"/>
      <c r="D34" s="520"/>
      <c r="E34" s="520"/>
      <c r="F34" s="521" t="s">
        <v>258</v>
      </c>
      <c r="G34" s="522"/>
      <c r="H34" s="463" t="s">
        <v>23</v>
      </c>
      <c r="I34" s="525" t="s">
        <v>24</v>
      </c>
      <c r="J34" s="526"/>
      <c r="K34" s="526"/>
      <c r="L34" s="527"/>
      <c r="M34" s="531" t="s">
        <v>25</v>
      </c>
      <c r="N34" s="2"/>
      <c r="O34" s="2"/>
      <c r="P34" s="2"/>
      <c r="Q34" s="2"/>
      <c r="R34" s="2"/>
    </row>
    <row r="35" spans="1:18" ht="21.75" customHeight="1" x14ac:dyDescent="0.2">
      <c r="A35" s="39" t="s">
        <v>26</v>
      </c>
      <c r="B35" s="533" t="s">
        <v>259</v>
      </c>
      <c r="C35" s="534"/>
      <c r="D35" s="464" t="s">
        <v>260</v>
      </c>
      <c r="E35" s="465" t="s">
        <v>261</v>
      </c>
      <c r="F35" s="523"/>
      <c r="G35" s="524"/>
      <c r="H35" s="470" t="s">
        <v>27</v>
      </c>
      <c r="I35" s="528"/>
      <c r="J35" s="529"/>
      <c r="K35" s="529"/>
      <c r="L35" s="530"/>
      <c r="M35" s="532"/>
      <c r="N35" s="2"/>
      <c r="O35" s="2"/>
      <c r="P35" s="2"/>
      <c r="Q35" s="2"/>
      <c r="R35" s="2"/>
    </row>
    <row r="36" spans="1:18" s="200" customFormat="1" ht="18" customHeight="1" x14ac:dyDescent="0.25">
      <c r="A36" s="174"/>
      <c r="B36" s="486"/>
      <c r="C36" s="487"/>
      <c r="D36" s="466"/>
      <c r="E36" s="468"/>
      <c r="F36" s="477"/>
      <c r="G36" s="477"/>
      <c r="H36" s="471"/>
      <c r="I36" s="177"/>
      <c r="J36" s="177"/>
      <c r="K36" s="178"/>
      <c r="L36" s="164"/>
      <c r="M36" s="179" t="s">
        <v>17</v>
      </c>
      <c r="N36" s="190"/>
      <c r="O36" s="190"/>
      <c r="P36" s="190"/>
      <c r="Q36" s="190"/>
    </row>
    <row r="37" spans="1:18" s="200" customFormat="1" ht="18" customHeight="1" x14ac:dyDescent="0.25">
      <c r="A37" s="180" t="s">
        <v>17</v>
      </c>
      <c r="B37" s="486" t="s">
        <v>17</v>
      </c>
      <c r="C37" s="487"/>
      <c r="D37" s="467" t="s">
        <v>17</v>
      </c>
      <c r="E37" s="469" t="s">
        <v>17</v>
      </c>
      <c r="F37" s="477"/>
      <c r="G37" s="477"/>
      <c r="H37" s="471"/>
      <c r="I37" s="182"/>
      <c r="J37" s="182" t="s">
        <v>17</v>
      </c>
      <c r="K37" s="183"/>
      <c r="L37" s="165"/>
      <c r="M37" s="184" t="s">
        <v>17</v>
      </c>
      <c r="N37" s="190"/>
      <c r="O37" s="190"/>
      <c r="P37" s="190"/>
      <c r="Q37" s="190"/>
    </row>
    <row r="38" spans="1:18" s="200" customFormat="1" ht="18" customHeight="1" x14ac:dyDescent="0.2">
      <c r="A38" s="174"/>
      <c r="B38" s="486"/>
      <c r="C38" s="487"/>
      <c r="D38" s="466"/>
      <c r="E38" s="468"/>
      <c r="F38" s="477"/>
      <c r="G38" s="477"/>
      <c r="H38" s="472"/>
      <c r="I38" s="182"/>
      <c r="J38" s="182"/>
      <c r="K38" s="183"/>
      <c r="L38" s="165"/>
      <c r="M38" s="184"/>
      <c r="N38" s="190"/>
      <c r="O38" s="190"/>
      <c r="P38" s="190"/>
      <c r="Q38" s="190"/>
    </row>
    <row r="39" spans="1:18" s="200" customFormat="1" ht="18" customHeight="1" x14ac:dyDescent="0.2">
      <c r="A39" s="174"/>
      <c r="B39" s="506"/>
      <c r="C39" s="506"/>
      <c r="D39" s="466"/>
      <c r="E39" s="468"/>
      <c r="F39" s="477"/>
      <c r="G39" s="477"/>
      <c r="H39" s="472"/>
      <c r="I39" s="182"/>
      <c r="J39" s="182"/>
      <c r="K39" s="183"/>
      <c r="L39" s="165"/>
      <c r="M39" s="184"/>
      <c r="N39" s="190"/>
      <c r="O39" s="190"/>
      <c r="P39" s="190"/>
      <c r="Q39" s="190"/>
    </row>
    <row r="40" spans="1:18" s="200" customFormat="1" ht="18" customHeight="1" x14ac:dyDescent="0.2">
      <c r="A40" s="174"/>
      <c r="B40" s="486"/>
      <c r="C40" s="487"/>
      <c r="D40" s="466"/>
      <c r="E40" s="468"/>
      <c r="F40" s="477"/>
      <c r="G40" s="477"/>
      <c r="H40" s="472"/>
      <c r="I40" s="182"/>
      <c r="J40" s="182"/>
      <c r="K40" s="183"/>
      <c r="L40" s="165"/>
      <c r="M40" s="184"/>
      <c r="N40" s="190"/>
      <c r="O40" s="190"/>
      <c r="P40" s="190"/>
      <c r="Q40" s="190"/>
    </row>
    <row r="41" spans="1:18" s="200" customFormat="1" ht="18" customHeight="1" x14ac:dyDescent="0.2">
      <c r="A41" s="174"/>
      <c r="B41" s="486"/>
      <c r="C41" s="487"/>
      <c r="D41" s="466"/>
      <c r="E41" s="468"/>
      <c r="F41" s="477"/>
      <c r="G41" s="477"/>
      <c r="H41" s="472"/>
      <c r="I41" s="182"/>
      <c r="J41" s="182"/>
      <c r="K41" s="183"/>
      <c r="L41" s="165"/>
      <c r="M41" s="184"/>
      <c r="N41" s="190"/>
      <c r="O41" s="190"/>
      <c r="P41" s="190"/>
      <c r="Q41" s="190"/>
    </row>
    <row r="42" spans="1:18" s="200" customFormat="1" ht="18" customHeight="1" x14ac:dyDescent="0.2">
      <c r="A42" s="180"/>
      <c r="B42" s="486"/>
      <c r="C42" s="487"/>
      <c r="D42" s="467"/>
      <c r="E42" s="469"/>
      <c r="F42" s="477"/>
      <c r="G42" s="477"/>
      <c r="H42" s="472"/>
      <c r="I42" s="182"/>
      <c r="J42" s="182"/>
      <c r="K42" s="183"/>
      <c r="L42" s="165"/>
      <c r="M42" s="184"/>
      <c r="N42" s="190"/>
      <c r="O42" s="190"/>
      <c r="P42" s="190"/>
      <c r="Q42" s="190"/>
    </row>
    <row r="43" spans="1:18" s="200" customFormat="1" ht="18" customHeight="1" x14ac:dyDescent="0.2">
      <c r="A43" s="174"/>
      <c r="B43" s="486"/>
      <c r="C43" s="487"/>
      <c r="D43" s="466"/>
      <c r="E43" s="468"/>
      <c r="F43" s="477"/>
      <c r="G43" s="477"/>
      <c r="H43" s="472"/>
      <c r="I43" s="182"/>
      <c r="J43" s="182"/>
      <c r="K43" s="183"/>
      <c r="L43" s="165"/>
      <c r="M43" s="184"/>
      <c r="N43" s="190"/>
      <c r="O43" s="190"/>
      <c r="P43" s="190"/>
      <c r="Q43" s="190"/>
    </row>
    <row r="44" spans="1:18" s="200" customFormat="1" ht="18" customHeight="1" x14ac:dyDescent="0.2">
      <c r="A44" s="180"/>
      <c r="B44" s="486"/>
      <c r="C44" s="487"/>
      <c r="D44" s="467"/>
      <c r="E44" s="469"/>
      <c r="F44" s="477"/>
      <c r="G44" s="477"/>
      <c r="H44" s="472"/>
      <c r="I44" s="182"/>
      <c r="J44" s="182"/>
      <c r="K44" s="183"/>
      <c r="L44" s="165"/>
      <c r="M44" s="184"/>
      <c r="N44" s="190"/>
      <c r="O44" s="190"/>
      <c r="P44" s="190"/>
      <c r="Q44" s="190"/>
    </row>
    <row r="45" spans="1:18" s="200" customFormat="1" ht="18" customHeight="1" x14ac:dyDescent="0.2">
      <c r="A45" s="174"/>
      <c r="B45" s="486"/>
      <c r="C45" s="487"/>
      <c r="D45" s="466"/>
      <c r="E45" s="468"/>
      <c r="F45" s="477"/>
      <c r="G45" s="477"/>
      <c r="H45" s="472"/>
      <c r="I45" s="182"/>
      <c r="J45" s="182"/>
      <c r="K45" s="183"/>
      <c r="L45" s="165"/>
      <c r="M45" s="184"/>
      <c r="N45" s="190"/>
      <c r="O45" s="190"/>
      <c r="P45" s="190"/>
      <c r="Q45" s="190"/>
    </row>
    <row r="46" spans="1:18" s="200" customFormat="1" ht="18" customHeight="1" x14ac:dyDescent="0.2">
      <c r="A46" s="174"/>
      <c r="B46" s="486"/>
      <c r="C46" s="487"/>
      <c r="D46" s="466"/>
      <c r="E46" s="468"/>
      <c r="F46" s="477"/>
      <c r="G46" s="477"/>
      <c r="H46" s="472"/>
      <c r="I46" s="182"/>
      <c r="J46" s="182"/>
      <c r="K46" s="128"/>
      <c r="L46" s="165"/>
      <c r="M46" s="184"/>
      <c r="N46" s="190"/>
      <c r="O46" s="190"/>
      <c r="P46" s="190"/>
      <c r="Q46" s="190"/>
    </row>
    <row r="47" spans="1:18" s="200" customFormat="1" ht="18" customHeight="1" x14ac:dyDescent="0.25">
      <c r="A47" s="180"/>
      <c r="B47" s="496"/>
      <c r="C47" s="497"/>
      <c r="D47" s="467"/>
      <c r="E47" s="469"/>
      <c r="F47" s="477"/>
      <c r="G47" s="477"/>
      <c r="H47" s="472"/>
      <c r="I47" s="182"/>
      <c r="J47" s="182"/>
      <c r="K47" s="128"/>
      <c r="L47" s="165"/>
      <c r="M47" s="184"/>
      <c r="N47" s="190"/>
      <c r="O47" s="190"/>
      <c r="P47" s="190"/>
      <c r="Q47" s="190"/>
    </row>
    <row r="48" spans="1:18" s="200" customFormat="1" ht="18" customHeight="1" x14ac:dyDescent="0.2">
      <c r="A48" s="174"/>
      <c r="B48" s="486"/>
      <c r="C48" s="487"/>
      <c r="D48" s="466"/>
      <c r="E48" s="468"/>
      <c r="F48" s="477"/>
      <c r="G48" s="477"/>
      <c r="H48" s="472"/>
      <c r="I48" s="498" t="s">
        <v>121</v>
      </c>
      <c r="J48" s="498"/>
      <c r="K48" s="498"/>
      <c r="L48" s="499"/>
      <c r="M48" s="46"/>
      <c r="N48" s="190"/>
      <c r="O48" s="190"/>
      <c r="P48" s="190"/>
      <c r="Q48" s="190"/>
    </row>
    <row r="49" spans="1:17" ht="9.75" customHeight="1" x14ac:dyDescent="0.2">
      <c r="A49" s="41" t="s">
        <v>28</v>
      </c>
      <c r="B49" s="42"/>
      <c r="C49" s="42"/>
      <c r="D49" s="43"/>
      <c r="E49" s="488" t="s">
        <v>29</v>
      </c>
      <c r="F49" s="489"/>
      <c r="G49" s="491">
        <f>SUM(H36:H48)</f>
        <v>0</v>
      </c>
      <c r="H49" s="492"/>
      <c r="I49" s="500"/>
      <c r="J49" s="501"/>
      <c r="K49" s="501"/>
      <c r="L49" s="502"/>
      <c r="M49" s="46"/>
      <c r="N49" s="2"/>
      <c r="O49" s="2"/>
      <c r="P49" s="2"/>
      <c r="Q49" s="2"/>
    </row>
    <row r="50" spans="1:17" ht="15.75" customHeight="1" x14ac:dyDescent="0.25">
      <c r="A50" s="493">
        <f>K7</f>
        <v>0</v>
      </c>
      <c r="B50" s="494"/>
      <c r="C50" s="494"/>
      <c r="D50" s="495"/>
      <c r="E50" s="490"/>
      <c r="F50" s="489"/>
      <c r="G50" s="491"/>
      <c r="H50" s="492"/>
      <c r="I50" s="503"/>
      <c r="J50" s="504"/>
      <c r="K50" s="504"/>
      <c r="L50" s="505"/>
      <c r="M50" s="50"/>
      <c r="N50" s="2"/>
      <c r="O50" s="2"/>
      <c r="P50" s="2"/>
      <c r="Q50" s="2"/>
    </row>
    <row r="51" spans="1:17" ht="9.75" customHeight="1" x14ac:dyDescent="0.2">
      <c r="A51" s="41" t="s">
        <v>30</v>
      </c>
      <c r="B51" s="42"/>
      <c r="C51" s="42"/>
      <c r="D51" s="42"/>
      <c r="E51" s="20"/>
      <c r="F51" s="41" t="s">
        <v>31</v>
      </c>
      <c r="G51" s="42"/>
      <c r="H51" s="42"/>
      <c r="I51" s="51"/>
      <c r="J51" s="52" t="s">
        <v>32</v>
      </c>
      <c r="K51" s="42"/>
      <c r="L51" s="20"/>
      <c r="M51" s="21"/>
      <c r="N51" s="2"/>
      <c r="O51" s="2"/>
      <c r="P51" s="2"/>
      <c r="Q51" s="2"/>
    </row>
    <row r="52" spans="1:17" ht="19.7" customHeight="1" x14ac:dyDescent="0.2">
      <c r="A52" s="478" t="s">
        <v>17</v>
      </c>
      <c r="B52" s="479"/>
      <c r="C52" s="479"/>
      <c r="D52" s="479"/>
      <c r="E52" s="479"/>
      <c r="F52" s="480" t="s">
        <v>157</v>
      </c>
      <c r="G52" s="481"/>
      <c r="H52" s="481"/>
      <c r="I52" s="482"/>
      <c r="J52" s="483"/>
      <c r="K52" s="484"/>
      <c r="L52" s="484"/>
      <c r="M52" s="485"/>
      <c r="N52" s="2"/>
      <c r="O52" s="2"/>
      <c r="P52" s="2"/>
      <c r="Q52" s="2"/>
    </row>
  </sheetData>
  <sheetProtection algorithmName="SHA-512" hashValue="25WG3B/bJBwp4wzIoxkAbAWYYsQRy/xkFSIZnTLKz/fVUfRzwnUfAU2DPsjmw+B5Lb1KQebvfT+76SeE+XoGRA==" saltValue="pEuPqKUXuVyp85UxQ4A8mg==" spinCount="100000" sheet="1" objects="1" scenarios="1" formatCells="0" formatColumns="0" formatRows="0" insertRows="0" deleteRows="0" selectLockedCells="1"/>
  <mergeCells count="68">
    <mergeCell ref="A10:H10"/>
    <mergeCell ref="I10:M10"/>
    <mergeCell ref="I11:M12"/>
    <mergeCell ref="A12:H12"/>
    <mergeCell ref="K20:M20"/>
    <mergeCell ref="A17:H17"/>
    <mergeCell ref="I17:M17"/>
    <mergeCell ref="A14:H14"/>
    <mergeCell ref="I14:M14"/>
    <mergeCell ref="A16:D16"/>
    <mergeCell ref="E16:F16"/>
    <mergeCell ref="G16:H16"/>
    <mergeCell ref="K1:M1"/>
    <mergeCell ref="A5:M5"/>
    <mergeCell ref="A6:F8"/>
    <mergeCell ref="G7:H8"/>
    <mergeCell ref="I7:J8"/>
    <mergeCell ref="K7:M8"/>
    <mergeCell ref="B22:H22"/>
    <mergeCell ref="K22:M22"/>
    <mergeCell ref="K23:M23"/>
    <mergeCell ref="K24:M24"/>
    <mergeCell ref="I16:M16"/>
    <mergeCell ref="B21:H21"/>
    <mergeCell ref="L21:M21"/>
    <mergeCell ref="B34:E34"/>
    <mergeCell ref="F34:G35"/>
    <mergeCell ref="I34:L35"/>
    <mergeCell ref="M34:M35"/>
    <mergeCell ref="B35:C35"/>
    <mergeCell ref="K25:M25"/>
    <mergeCell ref="F24:H24"/>
    <mergeCell ref="A33:M33"/>
    <mergeCell ref="B26:H26"/>
    <mergeCell ref="K26:M26"/>
    <mergeCell ref="B36:C36"/>
    <mergeCell ref="B37:C37"/>
    <mergeCell ref="B38:C38"/>
    <mergeCell ref="B39:C39"/>
    <mergeCell ref="F36:G36"/>
    <mergeCell ref="F37:G37"/>
    <mergeCell ref="F38:G38"/>
    <mergeCell ref="F39:G39"/>
    <mergeCell ref="F41:G41"/>
    <mergeCell ref="F42:G42"/>
    <mergeCell ref="F43:G43"/>
    <mergeCell ref="F44:G44"/>
    <mergeCell ref="B40:C40"/>
    <mergeCell ref="F40:G40"/>
    <mergeCell ref="B42:C42"/>
    <mergeCell ref="B41:C41"/>
    <mergeCell ref="B43:C43"/>
    <mergeCell ref="B44:C44"/>
    <mergeCell ref="B45:C45"/>
    <mergeCell ref="J52:M52"/>
    <mergeCell ref="B48:C48"/>
    <mergeCell ref="E49:F50"/>
    <mergeCell ref="G49:H50"/>
    <mergeCell ref="A50:D50"/>
    <mergeCell ref="I48:L50"/>
    <mergeCell ref="F45:G45"/>
    <mergeCell ref="F46:G46"/>
    <mergeCell ref="F47:G47"/>
    <mergeCell ref="F48:G48"/>
    <mergeCell ref="A52:E52"/>
    <mergeCell ref="F52:I52"/>
    <mergeCell ref="B47:C47"/>
    <mergeCell ref="B46:C46"/>
  </mergeCells>
  <phoneticPr fontId="18" type="noConversion"/>
  <printOptions horizontalCentered="1"/>
  <pageMargins left="0.25" right="0.25" top="0.5" bottom="0.5" header="0.5" footer="0.25"/>
  <pageSetup scale="87" orientation="portrait" r:id="rId1"/>
  <headerFooter alignWithMargins="0">
    <oddFooter>&amp;L&amp;8Revised: April 22, 2024</oddFooter>
  </headerFooter>
  <ignoredErrors>
    <ignoredError sqref="K22:M26 G49" unlockedFormula="1"/>
  </ignoredErrors>
  <drawing r:id="rId2"/>
  <legacyDrawing r:id="rId3"/>
  <controls>
    <mc:AlternateContent xmlns:mc="http://schemas.openxmlformats.org/markup-compatibility/2006">
      <mc:Choice Requires="x14">
        <control shapeId="5124" r:id="rId4" name="Label1">
          <controlPr defaultSize="0" autoLine="0" autoPict="0" r:id="rId5">
            <anchor moveWithCells="1">
              <from>
                <xdr:col>13</xdr:col>
                <xdr:colOff>295275</xdr:colOff>
                <xdr:row>22</xdr:row>
                <xdr:rowOff>133350</xdr:rowOff>
              </from>
              <to>
                <xdr:col>15</xdr:col>
                <xdr:colOff>228600</xdr:colOff>
                <xdr:row>24</xdr:row>
                <xdr:rowOff>104775</xdr:rowOff>
              </to>
            </anchor>
          </controlPr>
        </control>
      </mc:Choice>
      <mc:Fallback>
        <control shapeId="5124" r:id="rId4" name="Label1"/>
      </mc:Fallback>
    </mc:AlternateContent>
  </control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pageSetUpPr fitToPage="1"/>
  </sheetPr>
  <dimension ref="A1:R52"/>
  <sheetViews>
    <sheetView showZeros="0" topLeftCell="A7" zoomScaleNormal="100" workbookViewId="0">
      <selection activeCell="K7" sqref="K7:M8"/>
    </sheetView>
  </sheetViews>
  <sheetFormatPr defaultRowHeight="12.75" x14ac:dyDescent="0.2"/>
  <cols>
    <col min="1" max="1" width="8.42578125" customWidth="1"/>
    <col min="2" max="2" width="6.7109375" customWidth="1"/>
    <col min="3" max="3" width="5.140625" customWidth="1"/>
    <col min="4" max="4" width="10.28515625" customWidth="1"/>
    <col min="5" max="5" width="11.140625" customWidth="1"/>
    <col min="6" max="6" width="7.7109375" customWidth="1"/>
    <col min="7" max="7" width="6.140625" customWidth="1"/>
    <col min="8" max="8" width="16.85546875" customWidth="1"/>
    <col min="9" max="9" width="7" customWidth="1"/>
    <col min="10" max="10" width="6.7109375" customWidth="1"/>
    <col min="11" max="11" width="8.28515625" customWidth="1"/>
    <col min="12" max="12" width="13.7109375" customWidth="1"/>
    <col min="13" max="13" width="6.85546875" customWidth="1"/>
  </cols>
  <sheetData>
    <row r="1" spans="1:18" ht="10.7" customHeight="1" x14ac:dyDescent="0.2">
      <c r="A1" s="2"/>
      <c r="B1" s="2"/>
      <c r="C1" s="2"/>
      <c r="D1" s="2"/>
      <c r="E1" s="2"/>
      <c r="F1" s="2"/>
      <c r="G1" s="2"/>
      <c r="H1" s="2"/>
      <c r="I1" s="2"/>
      <c r="J1" s="2"/>
      <c r="K1" s="544" t="s">
        <v>2</v>
      </c>
      <c r="L1" s="545"/>
      <c r="M1" s="546"/>
      <c r="N1" s="2"/>
      <c r="O1" s="2"/>
      <c r="P1" s="2"/>
      <c r="Q1" s="2"/>
      <c r="R1" s="2"/>
    </row>
    <row r="2" spans="1:18" ht="36.75" customHeight="1" x14ac:dyDescent="0.2">
      <c r="A2" s="10"/>
      <c r="B2" s="6"/>
      <c r="C2" s="7"/>
      <c r="D2" s="67"/>
      <c r="E2" s="7"/>
      <c r="F2" s="7"/>
      <c r="G2" s="7"/>
      <c r="H2" s="7"/>
      <c r="I2" s="7"/>
      <c r="J2" s="7"/>
      <c r="K2" s="64"/>
      <c r="L2" s="12"/>
      <c r="M2" s="9"/>
      <c r="N2" s="10"/>
      <c r="O2" s="2"/>
      <c r="P2" s="2"/>
      <c r="Q2" s="2"/>
      <c r="R2" s="2"/>
    </row>
    <row r="3" spans="1:18" ht="17.45" customHeight="1" x14ac:dyDescent="0.25">
      <c r="A3" s="10"/>
      <c r="B3" s="195"/>
      <c r="C3" s="11"/>
      <c r="D3" s="195"/>
      <c r="E3" s="196"/>
      <c r="F3" s="196"/>
      <c r="G3" s="196"/>
      <c r="H3" s="196"/>
      <c r="I3" s="12"/>
      <c r="J3" s="12"/>
      <c r="K3" s="8"/>
      <c r="L3" s="12"/>
      <c r="M3" s="9"/>
      <c r="N3" s="10"/>
      <c r="O3" s="2"/>
      <c r="P3" s="2"/>
      <c r="Q3" s="2"/>
      <c r="R3" s="2"/>
    </row>
    <row r="4" spans="1:18" ht="17.45" customHeight="1" thickBot="1" x14ac:dyDescent="0.3">
      <c r="A4" s="10"/>
      <c r="B4" s="195"/>
      <c r="C4" s="11"/>
      <c r="D4" s="195"/>
      <c r="E4" s="196"/>
      <c r="F4" s="196"/>
      <c r="G4" s="196"/>
      <c r="H4" s="196"/>
      <c r="I4" s="12"/>
      <c r="J4" s="12"/>
      <c r="K4" s="13"/>
      <c r="L4" s="65"/>
      <c r="M4" s="14"/>
      <c r="N4" s="10"/>
      <c r="O4" s="2"/>
      <c r="P4" s="2"/>
      <c r="Q4" s="2"/>
      <c r="R4" s="2"/>
    </row>
    <row r="5" spans="1:18" ht="23.25" customHeight="1" x14ac:dyDescent="0.25">
      <c r="A5" s="547" t="s">
        <v>84</v>
      </c>
      <c r="B5" s="548"/>
      <c r="C5" s="548"/>
      <c r="D5" s="548"/>
      <c r="E5" s="548"/>
      <c r="F5" s="548"/>
      <c r="G5" s="548"/>
      <c r="H5" s="548"/>
      <c r="I5" s="548"/>
      <c r="J5" s="548"/>
      <c r="K5" s="548"/>
      <c r="L5" s="548"/>
      <c r="M5" s="548"/>
      <c r="N5" s="10"/>
      <c r="O5" s="2"/>
      <c r="P5" s="2"/>
      <c r="Q5" s="2"/>
      <c r="R5" s="2"/>
    </row>
    <row r="6" spans="1:18" ht="12" customHeight="1" x14ac:dyDescent="0.2">
      <c r="A6" s="549" t="s">
        <v>74</v>
      </c>
      <c r="B6" s="550"/>
      <c r="C6" s="550"/>
      <c r="D6" s="550"/>
      <c r="E6" s="550"/>
      <c r="F6" s="551"/>
      <c r="G6" s="15" t="s">
        <v>3</v>
      </c>
      <c r="H6" s="16"/>
      <c r="I6" s="15" t="s">
        <v>4</v>
      </c>
      <c r="J6" s="16"/>
      <c r="K6" s="66" t="s">
        <v>94</v>
      </c>
      <c r="L6" s="17"/>
      <c r="M6" s="18"/>
      <c r="N6" s="10"/>
      <c r="O6" s="2"/>
      <c r="P6" s="2"/>
      <c r="Q6" s="2"/>
      <c r="R6" s="2"/>
    </row>
    <row r="7" spans="1:18" x14ac:dyDescent="0.2">
      <c r="A7" s="552"/>
      <c r="B7" s="553"/>
      <c r="C7" s="553"/>
      <c r="D7" s="553"/>
      <c r="E7" s="553"/>
      <c r="F7" s="554"/>
      <c r="G7" s="619">
        <f>'Construction Invoice'!G7:H8</f>
        <v>0</v>
      </c>
      <c r="H7" s="620"/>
      <c r="I7" s="623">
        <f>'Construction Invoice'!I7:J8</f>
        <v>0</v>
      </c>
      <c r="J7" s="541"/>
      <c r="K7" s="626"/>
      <c r="L7" s="627"/>
      <c r="M7" s="628"/>
      <c r="N7" s="10"/>
      <c r="O7" s="2"/>
      <c r="P7" s="2"/>
      <c r="Q7" s="2"/>
      <c r="R7" s="2"/>
    </row>
    <row r="8" spans="1:18" x14ac:dyDescent="0.2">
      <c r="A8" s="555"/>
      <c r="B8" s="556"/>
      <c r="C8" s="556"/>
      <c r="D8" s="556"/>
      <c r="E8" s="556"/>
      <c r="F8" s="557"/>
      <c r="G8" s="621"/>
      <c r="H8" s="622"/>
      <c r="I8" s="624"/>
      <c r="J8" s="625"/>
      <c r="K8" s="629"/>
      <c r="L8" s="630"/>
      <c r="M8" s="631"/>
      <c r="N8" s="10"/>
      <c r="O8" s="2"/>
      <c r="P8" s="2"/>
      <c r="Q8" s="2"/>
      <c r="R8" s="2"/>
    </row>
    <row r="9" spans="1:18" ht="9.75" customHeight="1" x14ac:dyDescent="0.2">
      <c r="A9" s="19" t="s">
        <v>95</v>
      </c>
      <c r="B9" s="20"/>
      <c r="C9" s="20"/>
      <c r="D9" s="21"/>
      <c r="E9" s="632" t="s">
        <v>97</v>
      </c>
      <c r="F9" s="633"/>
      <c r="G9" s="633"/>
      <c r="H9" s="21"/>
      <c r="I9" s="22" t="s">
        <v>7</v>
      </c>
      <c r="J9" s="20"/>
      <c r="K9" s="20"/>
      <c r="L9" s="20"/>
      <c r="M9" s="21"/>
      <c r="N9" s="10"/>
      <c r="O9" s="2"/>
      <c r="P9" s="2"/>
      <c r="Q9" s="2"/>
      <c r="R9" s="2"/>
    </row>
    <row r="10" spans="1:18" ht="17.45" customHeight="1" x14ac:dyDescent="0.25">
      <c r="A10" s="564"/>
      <c r="B10" s="618"/>
      <c r="C10" s="618"/>
      <c r="D10" s="565"/>
      <c r="E10" s="634">
        <f>'Construction Invoice'!A10</f>
        <v>0</v>
      </c>
      <c r="F10" s="635"/>
      <c r="G10" s="635"/>
      <c r="H10" s="636"/>
      <c r="I10" s="483"/>
      <c r="J10" s="575"/>
      <c r="K10" s="575"/>
      <c r="L10" s="575"/>
      <c r="M10" s="576"/>
      <c r="N10" s="10"/>
      <c r="O10" s="2"/>
      <c r="P10" s="2"/>
      <c r="Q10" s="2"/>
      <c r="R10" s="2"/>
    </row>
    <row r="11" spans="1:18" ht="10.7" customHeight="1" x14ac:dyDescent="0.2">
      <c r="A11" s="19" t="s">
        <v>86</v>
      </c>
      <c r="B11" s="23"/>
      <c r="C11" s="23"/>
      <c r="D11" s="23"/>
      <c r="E11" s="111"/>
      <c r="F11" s="23"/>
      <c r="G11" s="23"/>
      <c r="H11" s="24"/>
      <c r="I11" s="577" t="s">
        <v>9</v>
      </c>
      <c r="J11" s="578"/>
      <c r="K11" s="578"/>
      <c r="L11" s="578"/>
      <c r="M11" s="579"/>
      <c r="N11" s="67"/>
      <c r="O11" s="2"/>
      <c r="P11" s="2"/>
      <c r="Q11" s="2"/>
      <c r="R11" s="2"/>
    </row>
    <row r="12" spans="1:18" ht="17.45" customHeight="1" x14ac:dyDescent="0.25">
      <c r="A12" s="572"/>
      <c r="B12" s="573"/>
      <c r="C12" s="573"/>
      <c r="D12" s="573"/>
      <c r="E12" s="573"/>
      <c r="F12" s="573"/>
      <c r="G12" s="573"/>
      <c r="H12" s="574"/>
      <c r="I12" s="580"/>
      <c r="J12" s="581"/>
      <c r="K12" s="581"/>
      <c r="L12" s="581"/>
      <c r="M12" s="582"/>
      <c r="N12" s="10"/>
      <c r="O12" s="2"/>
      <c r="P12" s="2"/>
      <c r="Q12" s="2"/>
      <c r="R12" s="2"/>
    </row>
    <row r="13" spans="1:18" ht="9.75" customHeight="1" x14ac:dyDescent="0.2">
      <c r="A13" s="158"/>
      <c r="B13" s="159"/>
      <c r="C13" s="159"/>
      <c r="D13" s="159"/>
      <c r="E13" s="159"/>
      <c r="F13" s="159"/>
      <c r="G13" s="159"/>
      <c r="H13" s="160"/>
      <c r="I13" s="19" t="s">
        <v>10</v>
      </c>
      <c r="J13" s="25"/>
      <c r="K13" s="25"/>
      <c r="L13" s="25"/>
      <c r="M13" s="24"/>
      <c r="N13" s="67"/>
      <c r="O13" s="2"/>
      <c r="P13" s="2"/>
      <c r="Q13" s="2"/>
      <c r="R13" s="2"/>
    </row>
    <row r="14" spans="1:18" ht="19.7" customHeight="1" x14ac:dyDescent="0.3">
      <c r="A14" s="572"/>
      <c r="B14" s="573"/>
      <c r="C14" s="573"/>
      <c r="D14" s="573"/>
      <c r="E14" s="573"/>
      <c r="F14" s="573"/>
      <c r="G14" s="573"/>
      <c r="H14" s="574"/>
      <c r="I14" s="615">
        <f>'Construction Invoice'!I14:M14</f>
        <v>0</v>
      </c>
      <c r="J14" s="616"/>
      <c r="K14" s="616"/>
      <c r="L14" s="616"/>
      <c r="M14" s="617"/>
      <c r="N14" s="10"/>
      <c r="O14" s="2"/>
      <c r="P14" s="2"/>
      <c r="Q14" s="2"/>
      <c r="R14" s="2"/>
    </row>
    <row r="15" spans="1:18" ht="9.75" customHeight="1" x14ac:dyDescent="0.2">
      <c r="A15" s="19" t="s">
        <v>11</v>
      </c>
      <c r="B15" s="25"/>
      <c r="C15" s="25"/>
      <c r="D15" s="23"/>
      <c r="E15" s="26" t="s">
        <v>12</v>
      </c>
      <c r="F15" s="25"/>
      <c r="G15" s="26" t="s">
        <v>13</v>
      </c>
      <c r="H15" s="25"/>
      <c r="I15" s="19" t="s">
        <v>14</v>
      </c>
      <c r="J15" s="23"/>
      <c r="K15" s="27"/>
      <c r="L15" s="25"/>
      <c r="M15" s="24"/>
      <c r="N15" s="67"/>
      <c r="O15" s="2"/>
      <c r="P15" s="2"/>
      <c r="Q15" s="2"/>
      <c r="R15" s="2"/>
    </row>
    <row r="16" spans="1:18" ht="15.2" customHeight="1" x14ac:dyDescent="0.25">
      <c r="A16" s="572"/>
      <c r="B16" s="573"/>
      <c r="C16" s="573"/>
      <c r="D16" s="573"/>
      <c r="E16" s="573"/>
      <c r="F16" s="573"/>
      <c r="G16" s="598"/>
      <c r="H16" s="574"/>
      <c r="I16" s="539"/>
      <c r="J16" s="540"/>
      <c r="K16" s="540"/>
      <c r="L16" s="540"/>
      <c r="M16" s="541"/>
      <c r="O16" s="2"/>
      <c r="P16" s="2"/>
      <c r="Q16" s="2"/>
      <c r="R16" s="2"/>
    </row>
    <row r="17" spans="1:18" ht="33.200000000000003" customHeight="1" x14ac:dyDescent="0.2">
      <c r="A17" s="589" t="s">
        <v>96</v>
      </c>
      <c r="B17" s="590"/>
      <c r="C17" s="590"/>
      <c r="D17" s="590"/>
      <c r="E17" s="590"/>
      <c r="F17" s="590"/>
      <c r="G17" s="590"/>
      <c r="H17" s="591"/>
      <c r="I17" s="612">
        <f>'Construction Invoice'!I17:M17</f>
        <v>0</v>
      </c>
      <c r="J17" s="613"/>
      <c r="K17" s="613"/>
      <c r="L17" s="613"/>
      <c r="M17" s="614"/>
      <c r="N17" s="10"/>
      <c r="O17" s="2"/>
      <c r="P17" s="2"/>
      <c r="Q17" s="2"/>
      <c r="R17" s="2"/>
    </row>
    <row r="18" spans="1:18" ht="6.75" customHeight="1" x14ac:dyDescent="0.2">
      <c r="A18" s="28"/>
      <c r="B18" s="10"/>
      <c r="C18" s="10"/>
      <c r="D18" s="10"/>
      <c r="E18" s="10"/>
      <c r="F18" s="10"/>
      <c r="G18" s="10"/>
      <c r="H18" s="29"/>
      <c r="I18" s="30"/>
      <c r="J18" s="10"/>
      <c r="K18" s="10"/>
      <c r="L18" s="10"/>
      <c r="M18" s="29"/>
      <c r="N18" s="10"/>
      <c r="O18" s="2"/>
      <c r="P18" s="2"/>
      <c r="Q18" s="2"/>
      <c r="R18" s="2"/>
    </row>
    <row r="19" spans="1:18" ht="14.25" customHeight="1" x14ac:dyDescent="0.2">
      <c r="A19" s="153" t="s">
        <v>15</v>
      </c>
      <c r="B19" s="198"/>
      <c r="C19" s="198"/>
      <c r="D19" s="198"/>
      <c r="E19" s="198"/>
      <c r="F19" s="187"/>
      <c r="G19" s="187" t="s">
        <v>16</v>
      </c>
      <c r="H19" s="199"/>
      <c r="I19" s="35"/>
      <c r="J19" s="68" t="s">
        <v>17</v>
      </c>
      <c r="K19" s="68" t="s">
        <v>17</v>
      </c>
      <c r="L19" s="32"/>
      <c r="M19" s="34"/>
      <c r="N19" s="68"/>
      <c r="O19" s="2"/>
      <c r="P19" s="2"/>
      <c r="Q19" s="2"/>
      <c r="R19" s="2"/>
    </row>
    <row r="20" spans="1:18" ht="12.95" customHeight="1" x14ac:dyDescent="0.2">
      <c r="A20" s="71"/>
      <c r="B20" s="36"/>
      <c r="C20" s="36"/>
      <c r="D20" s="36"/>
      <c r="E20" s="36"/>
      <c r="F20" s="36"/>
      <c r="G20" s="36"/>
      <c r="H20" s="36"/>
      <c r="I20" s="69"/>
      <c r="J20" s="70"/>
      <c r="K20" s="586" t="s">
        <v>19</v>
      </c>
      <c r="L20" s="587"/>
      <c r="M20" s="588"/>
      <c r="N20" s="2"/>
      <c r="O20" s="2"/>
      <c r="P20" s="2"/>
      <c r="Q20" s="2"/>
      <c r="R20" s="2"/>
    </row>
    <row r="21" spans="1:18" s="200" customFormat="1" ht="15.75" x14ac:dyDescent="0.25">
      <c r="A21" s="161"/>
      <c r="B21" s="514"/>
      <c r="C21" s="514"/>
      <c r="D21" s="514"/>
      <c r="E21" s="514"/>
      <c r="F21" s="514"/>
      <c r="G21" s="514"/>
      <c r="H21" s="514"/>
      <c r="I21" s="163"/>
      <c r="J21" s="164"/>
      <c r="K21" s="131"/>
      <c r="L21" s="542"/>
      <c r="M21" s="543"/>
      <c r="N21" s="190"/>
      <c r="O21" s="190"/>
      <c r="P21" s="190"/>
      <c r="Q21" s="190"/>
      <c r="R21" s="190"/>
    </row>
    <row r="22" spans="1:18" s="200" customFormat="1" ht="15.75" x14ac:dyDescent="0.25">
      <c r="A22" s="161"/>
      <c r="B22" s="514"/>
      <c r="C22" s="514"/>
      <c r="D22" s="514"/>
      <c r="E22" s="514"/>
      <c r="F22" s="514"/>
      <c r="G22" s="514"/>
      <c r="H22" s="514"/>
      <c r="I22" s="163"/>
      <c r="J22" s="165"/>
      <c r="K22" s="131"/>
      <c r="L22" s="610"/>
      <c r="M22" s="611"/>
      <c r="N22" s="190"/>
      <c r="O22" s="190"/>
      <c r="P22" s="190"/>
      <c r="Q22" s="190"/>
      <c r="R22" s="190"/>
    </row>
    <row r="23" spans="1:18" s="200" customFormat="1" ht="15.75" x14ac:dyDescent="0.25">
      <c r="A23" s="161"/>
      <c r="B23" s="162" t="s">
        <v>75</v>
      </c>
      <c r="C23" s="162"/>
      <c r="D23" s="162"/>
      <c r="E23" s="162"/>
      <c r="F23" s="162"/>
      <c r="G23" s="162"/>
      <c r="H23" s="162"/>
      <c r="I23" s="163"/>
      <c r="J23" s="165"/>
      <c r="K23" s="131"/>
      <c r="L23" s="610"/>
      <c r="M23" s="611"/>
      <c r="N23" s="190"/>
      <c r="O23" s="190"/>
      <c r="P23" s="190"/>
      <c r="Q23" s="190"/>
      <c r="R23" s="190"/>
    </row>
    <row r="24" spans="1:18" s="200" customFormat="1" ht="15.75" x14ac:dyDescent="0.25">
      <c r="A24" s="161"/>
      <c r="B24" s="514"/>
      <c r="C24" s="514"/>
      <c r="D24" s="514"/>
      <c r="E24" s="514"/>
      <c r="F24" s="514"/>
      <c r="G24" s="514"/>
      <c r="H24" s="514"/>
      <c r="I24" s="163"/>
      <c r="J24" s="165"/>
      <c r="K24" s="131"/>
      <c r="L24" s="610"/>
      <c r="M24" s="611"/>
      <c r="N24" s="190"/>
      <c r="O24" s="190"/>
      <c r="P24" s="190"/>
      <c r="Q24" s="190"/>
      <c r="R24" s="190"/>
    </row>
    <row r="25" spans="1:18" s="200" customFormat="1" ht="15.75" x14ac:dyDescent="0.25">
      <c r="A25" s="161"/>
      <c r="B25" s="514"/>
      <c r="C25" s="514"/>
      <c r="D25" s="514"/>
      <c r="E25" s="514"/>
      <c r="F25" s="514"/>
      <c r="G25" s="514"/>
      <c r="H25" s="514"/>
      <c r="I25" s="163"/>
      <c r="J25" s="165"/>
      <c r="K25" s="166"/>
      <c r="L25" s="603"/>
      <c r="M25" s="604"/>
      <c r="N25" s="190"/>
      <c r="O25" s="190"/>
      <c r="P25" s="190"/>
      <c r="Q25" s="190"/>
      <c r="R25" s="190"/>
    </row>
    <row r="26" spans="1:18" s="200" customFormat="1" ht="18.75" thickBot="1" x14ac:dyDescent="0.3">
      <c r="A26" s="161"/>
      <c r="B26" s="605" t="s">
        <v>20</v>
      </c>
      <c r="C26" s="606"/>
      <c r="D26" s="606"/>
      <c r="E26" s="606"/>
      <c r="F26" s="606"/>
      <c r="G26" s="606"/>
      <c r="H26" s="606"/>
      <c r="I26" s="167"/>
      <c r="J26" s="168"/>
      <c r="K26" s="607">
        <f>SUM(L21:M25)</f>
        <v>0</v>
      </c>
      <c r="L26" s="608"/>
      <c r="M26" s="609"/>
      <c r="N26" s="190"/>
      <c r="O26" s="190"/>
      <c r="P26" s="190"/>
      <c r="Q26" s="190"/>
      <c r="R26" s="190"/>
    </row>
    <row r="27" spans="1:18" s="200" customFormat="1" ht="13.5" thickTop="1" x14ac:dyDescent="0.2">
      <c r="A27" s="161"/>
      <c r="B27" s="131"/>
      <c r="C27" s="131"/>
      <c r="D27" s="131"/>
      <c r="E27" s="131"/>
      <c r="F27" s="131"/>
      <c r="G27" s="131"/>
      <c r="H27" s="131"/>
      <c r="I27" s="163"/>
      <c r="J27" s="169"/>
      <c r="K27" s="163"/>
      <c r="L27" s="131"/>
      <c r="M27" s="165"/>
      <c r="N27" s="190"/>
      <c r="O27" s="190"/>
      <c r="P27" s="190"/>
      <c r="Q27" s="190"/>
      <c r="R27" s="190"/>
    </row>
    <row r="28" spans="1:18" s="200" customFormat="1" ht="15" x14ac:dyDescent="0.2">
      <c r="A28" s="161"/>
      <c r="B28" s="131"/>
      <c r="C28" s="131"/>
      <c r="D28" s="131"/>
      <c r="E28" s="131"/>
      <c r="F28" s="131"/>
      <c r="G28" s="131"/>
      <c r="H28" s="163"/>
      <c r="I28" s="163"/>
      <c r="J28" s="169"/>
      <c r="K28" s="163"/>
      <c r="L28" s="170"/>
      <c r="M28" s="171"/>
      <c r="N28" s="190"/>
      <c r="O28" s="190"/>
      <c r="P28" s="190"/>
      <c r="Q28" s="190"/>
      <c r="R28" s="190"/>
    </row>
    <row r="29" spans="1:18" s="200" customFormat="1" ht="15" x14ac:dyDescent="0.2">
      <c r="A29" s="161"/>
      <c r="B29" s="131"/>
      <c r="C29" s="131"/>
      <c r="D29" s="131"/>
      <c r="E29" s="131"/>
      <c r="F29" s="131"/>
      <c r="G29" s="131"/>
      <c r="H29" s="163"/>
      <c r="I29" s="163"/>
      <c r="J29" s="169"/>
      <c r="K29" s="163"/>
      <c r="L29" s="170"/>
      <c r="M29" s="171"/>
      <c r="N29" s="190"/>
      <c r="O29" s="190"/>
      <c r="P29" s="190"/>
      <c r="Q29" s="190"/>
      <c r="R29" s="190"/>
    </row>
    <row r="30" spans="1:18" s="200" customFormat="1" ht="15" x14ac:dyDescent="0.2">
      <c r="A30" s="116"/>
      <c r="B30" s="131"/>
      <c r="C30" s="131"/>
      <c r="D30" s="131"/>
      <c r="E30" s="131"/>
      <c r="F30" s="131"/>
      <c r="G30" s="131"/>
      <c r="H30" s="131"/>
      <c r="I30" s="131"/>
      <c r="J30" s="165"/>
      <c r="K30" s="131"/>
      <c r="L30" s="170"/>
      <c r="M30" s="171"/>
      <c r="N30" s="190"/>
      <c r="O30" s="190"/>
      <c r="P30" s="190"/>
      <c r="Q30" s="190"/>
      <c r="R30" s="190"/>
    </row>
    <row r="31" spans="1:18" s="200" customFormat="1" ht="15" x14ac:dyDescent="0.2">
      <c r="A31" s="116"/>
      <c r="B31" s="131"/>
      <c r="C31" s="131"/>
      <c r="D31" s="131"/>
      <c r="E31" s="131"/>
      <c r="F31" s="131"/>
      <c r="G31" s="131"/>
      <c r="H31" s="131"/>
      <c r="I31" s="131"/>
      <c r="J31" s="165"/>
      <c r="K31" s="131"/>
      <c r="L31" s="172"/>
      <c r="M31" s="173"/>
      <c r="N31" s="190"/>
      <c r="O31" s="190"/>
      <c r="P31" s="190"/>
      <c r="Q31" s="190"/>
      <c r="R31" s="190"/>
    </row>
    <row r="32" spans="1:18" x14ac:dyDescent="0.2">
      <c r="A32" s="72" t="s">
        <v>21</v>
      </c>
      <c r="B32" s="73"/>
      <c r="C32" s="73"/>
      <c r="D32" s="73"/>
      <c r="E32" s="73"/>
      <c r="F32" s="73"/>
      <c r="G32" s="73"/>
      <c r="H32" s="73"/>
      <c r="I32" s="73"/>
      <c r="J32" s="73"/>
      <c r="K32" s="73"/>
      <c r="L32" s="37"/>
      <c r="M32" s="38"/>
      <c r="N32" s="2"/>
      <c r="O32" s="2"/>
      <c r="P32" s="2"/>
      <c r="Q32" s="2"/>
      <c r="R32" s="2"/>
    </row>
    <row r="33" spans="1:18" ht="15.2" customHeight="1" x14ac:dyDescent="0.2">
      <c r="A33" s="511" t="s">
        <v>22</v>
      </c>
      <c r="B33" s="512"/>
      <c r="C33" s="512"/>
      <c r="D33" s="512"/>
      <c r="E33" s="512"/>
      <c r="F33" s="512"/>
      <c r="G33" s="512"/>
      <c r="H33" s="512"/>
      <c r="I33" s="512"/>
      <c r="J33" s="512"/>
      <c r="K33" s="512"/>
      <c r="L33" s="512"/>
      <c r="M33" s="513"/>
      <c r="N33" s="2"/>
      <c r="O33" s="2"/>
      <c r="P33" s="2"/>
      <c r="Q33" s="2"/>
      <c r="R33" s="2"/>
    </row>
    <row r="34" spans="1:18" ht="18.75" customHeight="1" x14ac:dyDescent="0.2">
      <c r="A34" s="462" t="s">
        <v>18</v>
      </c>
      <c r="B34" s="519" t="s">
        <v>257</v>
      </c>
      <c r="C34" s="520"/>
      <c r="D34" s="520"/>
      <c r="E34" s="520"/>
      <c r="F34" s="521" t="s">
        <v>258</v>
      </c>
      <c r="G34" s="522"/>
      <c r="H34" s="463" t="s">
        <v>23</v>
      </c>
      <c r="I34" s="525" t="s">
        <v>24</v>
      </c>
      <c r="J34" s="526"/>
      <c r="K34" s="526"/>
      <c r="L34" s="527"/>
      <c r="M34" s="531" t="s">
        <v>25</v>
      </c>
      <c r="N34" s="2"/>
      <c r="O34" s="2"/>
      <c r="P34" s="2"/>
      <c r="Q34" s="2"/>
      <c r="R34" s="2"/>
    </row>
    <row r="35" spans="1:18" ht="21.75" customHeight="1" x14ac:dyDescent="0.2">
      <c r="A35" s="39" t="s">
        <v>26</v>
      </c>
      <c r="B35" s="533" t="s">
        <v>259</v>
      </c>
      <c r="C35" s="534"/>
      <c r="D35" s="464" t="s">
        <v>260</v>
      </c>
      <c r="E35" s="465" t="s">
        <v>261</v>
      </c>
      <c r="F35" s="523"/>
      <c r="G35" s="524"/>
      <c r="H35" s="470" t="s">
        <v>27</v>
      </c>
      <c r="I35" s="528"/>
      <c r="J35" s="529"/>
      <c r="K35" s="529"/>
      <c r="L35" s="530"/>
      <c r="M35" s="532"/>
      <c r="N35" s="2"/>
      <c r="O35" s="2"/>
      <c r="P35" s="2"/>
      <c r="Q35" s="2"/>
      <c r="R35" s="2"/>
    </row>
    <row r="36" spans="1:18" s="200" customFormat="1" ht="18" customHeight="1" x14ac:dyDescent="0.2">
      <c r="A36" s="174"/>
      <c r="B36" s="506"/>
      <c r="C36" s="506"/>
      <c r="D36" s="466"/>
      <c r="E36" s="466"/>
      <c r="F36" s="477" t="s">
        <v>17</v>
      </c>
      <c r="G36" s="477"/>
      <c r="H36" s="175"/>
      <c r="I36" s="176"/>
      <c r="J36" s="177"/>
      <c r="K36" s="178"/>
      <c r="L36" s="164"/>
      <c r="M36" s="179" t="s">
        <v>17</v>
      </c>
      <c r="N36" s="190"/>
      <c r="O36" s="190"/>
      <c r="P36" s="190"/>
      <c r="Q36" s="190"/>
      <c r="R36" s="190"/>
    </row>
    <row r="37" spans="1:18" s="200" customFormat="1" ht="18" customHeight="1" x14ac:dyDescent="0.2">
      <c r="A37" s="174"/>
      <c r="B37" s="506"/>
      <c r="C37" s="506"/>
      <c r="D37" s="466"/>
      <c r="E37" s="466"/>
      <c r="F37" s="477" t="s">
        <v>17</v>
      </c>
      <c r="G37" s="477"/>
      <c r="H37" s="175"/>
      <c r="I37" s="181"/>
      <c r="J37" s="182"/>
      <c r="K37" s="183"/>
      <c r="L37" s="165"/>
      <c r="M37" s="184"/>
      <c r="N37" s="190"/>
      <c r="O37" s="190"/>
      <c r="P37" s="190"/>
      <c r="Q37" s="190"/>
      <c r="R37" s="190"/>
    </row>
    <row r="38" spans="1:18" s="200" customFormat="1" ht="18" customHeight="1" x14ac:dyDescent="0.2">
      <c r="A38" s="174" t="s">
        <v>17</v>
      </c>
      <c r="B38" s="506" t="s">
        <v>17</v>
      </c>
      <c r="C38" s="506"/>
      <c r="D38" s="466" t="s">
        <v>17</v>
      </c>
      <c r="E38" s="466" t="s">
        <v>17</v>
      </c>
      <c r="F38" s="477" t="s">
        <v>17</v>
      </c>
      <c r="G38" s="477"/>
      <c r="H38" s="175"/>
      <c r="I38" s="181"/>
      <c r="J38" s="182" t="s">
        <v>17</v>
      </c>
      <c r="K38" s="183"/>
      <c r="L38" s="165"/>
      <c r="M38" s="184" t="s">
        <v>17</v>
      </c>
      <c r="N38" s="190"/>
      <c r="O38" s="190"/>
      <c r="P38" s="190"/>
      <c r="Q38" s="190"/>
      <c r="R38" s="190"/>
    </row>
    <row r="39" spans="1:18" s="200" customFormat="1" ht="18" customHeight="1" x14ac:dyDescent="0.2">
      <c r="A39" s="174"/>
      <c r="B39" s="506"/>
      <c r="C39" s="506"/>
      <c r="D39" s="466"/>
      <c r="E39" s="466"/>
      <c r="F39" s="477" t="s">
        <v>17</v>
      </c>
      <c r="G39" s="477"/>
      <c r="H39" s="175"/>
      <c r="I39" s="181"/>
      <c r="J39" s="182"/>
      <c r="K39" s="183"/>
      <c r="L39" s="165"/>
      <c r="M39" s="184"/>
      <c r="N39" s="190"/>
      <c r="O39" s="190"/>
      <c r="P39" s="190"/>
      <c r="Q39" s="190"/>
      <c r="R39" s="190"/>
    </row>
    <row r="40" spans="1:18" s="200" customFormat="1" ht="18" customHeight="1" x14ac:dyDescent="0.2">
      <c r="A40" s="174"/>
      <c r="B40" s="506"/>
      <c r="C40" s="506"/>
      <c r="D40" s="466"/>
      <c r="E40" s="466"/>
      <c r="F40" s="477" t="s">
        <v>17</v>
      </c>
      <c r="G40" s="477"/>
      <c r="H40" s="175"/>
      <c r="I40" s="181"/>
      <c r="J40" s="182"/>
      <c r="K40" s="183"/>
      <c r="L40" s="165"/>
      <c r="M40" s="184"/>
      <c r="N40" s="190"/>
      <c r="O40" s="190"/>
      <c r="P40" s="190"/>
      <c r="Q40" s="190"/>
      <c r="R40" s="190"/>
    </row>
    <row r="41" spans="1:18" s="200" customFormat="1" ht="18" customHeight="1" x14ac:dyDescent="0.2">
      <c r="A41" s="174"/>
      <c r="B41" s="506"/>
      <c r="C41" s="506"/>
      <c r="D41" s="466"/>
      <c r="E41" s="466"/>
      <c r="F41" s="477" t="s">
        <v>17</v>
      </c>
      <c r="G41" s="477"/>
      <c r="H41" s="175"/>
      <c r="I41" s="181"/>
      <c r="J41" s="182"/>
      <c r="K41" s="183"/>
      <c r="L41" s="165"/>
      <c r="M41" s="184"/>
      <c r="N41" s="190"/>
      <c r="O41" s="190"/>
      <c r="P41" s="190"/>
      <c r="Q41" s="190"/>
      <c r="R41" s="190"/>
    </row>
    <row r="42" spans="1:18" s="200" customFormat="1" ht="18" customHeight="1" x14ac:dyDescent="0.2">
      <c r="A42" s="174"/>
      <c r="B42" s="506"/>
      <c r="C42" s="506"/>
      <c r="D42" s="466"/>
      <c r="E42" s="466"/>
      <c r="F42" s="477" t="s">
        <v>17</v>
      </c>
      <c r="G42" s="477"/>
      <c r="H42" s="175"/>
      <c r="I42" s="181"/>
      <c r="J42" s="182"/>
      <c r="K42" s="183"/>
      <c r="L42" s="165"/>
      <c r="M42" s="184"/>
      <c r="N42" s="190"/>
      <c r="O42" s="190"/>
      <c r="P42" s="190"/>
      <c r="Q42" s="190"/>
      <c r="R42" s="190"/>
    </row>
    <row r="43" spans="1:18" s="200" customFormat="1" ht="18" customHeight="1" x14ac:dyDescent="0.2">
      <c r="A43" s="174"/>
      <c r="B43" s="506"/>
      <c r="C43" s="506"/>
      <c r="D43" s="466"/>
      <c r="E43" s="466"/>
      <c r="F43" s="477" t="s">
        <v>17</v>
      </c>
      <c r="G43" s="477"/>
      <c r="H43" s="175"/>
      <c r="I43" s="181"/>
      <c r="J43" s="182"/>
      <c r="K43" s="183"/>
      <c r="L43" s="165"/>
      <c r="M43" s="184"/>
      <c r="N43" s="190"/>
      <c r="O43" s="190"/>
      <c r="P43" s="190"/>
      <c r="Q43" s="190"/>
      <c r="R43" s="190"/>
    </row>
    <row r="44" spans="1:18" s="200" customFormat="1" ht="18" customHeight="1" x14ac:dyDescent="0.2">
      <c r="A44" s="174"/>
      <c r="B44" s="506"/>
      <c r="C44" s="506"/>
      <c r="D44" s="466"/>
      <c r="E44" s="466"/>
      <c r="F44" s="477" t="s">
        <v>17</v>
      </c>
      <c r="G44" s="477"/>
      <c r="H44" s="175"/>
      <c r="I44" s="181"/>
      <c r="J44" s="182"/>
      <c r="K44" s="183"/>
      <c r="L44" s="165"/>
      <c r="M44" s="184"/>
      <c r="N44" s="190"/>
      <c r="O44" s="190"/>
      <c r="P44" s="190"/>
      <c r="Q44" s="190"/>
      <c r="R44" s="190"/>
    </row>
    <row r="45" spans="1:18" s="200" customFormat="1" ht="18" customHeight="1" x14ac:dyDescent="0.2">
      <c r="A45" s="174"/>
      <c r="B45" s="506"/>
      <c r="C45" s="506"/>
      <c r="D45" s="466"/>
      <c r="E45" s="466"/>
      <c r="F45" s="477" t="s">
        <v>17</v>
      </c>
      <c r="G45" s="477"/>
      <c r="H45" s="175"/>
      <c r="I45" s="181"/>
      <c r="J45" s="182"/>
      <c r="K45" s="183"/>
      <c r="L45" s="165"/>
      <c r="M45" s="184"/>
      <c r="N45" s="190"/>
      <c r="O45" s="190"/>
      <c r="P45" s="190"/>
      <c r="Q45" s="190"/>
      <c r="R45" s="190"/>
    </row>
    <row r="46" spans="1:18" s="200" customFormat="1" ht="18" customHeight="1" x14ac:dyDescent="0.2">
      <c r="A46" s="174"/>
      <c r="B46" s="506"/>
      <c r="C46" s="506"/>
      <c r="D46" s="466"/>
      <c r="E46" s="466"/>
      <c r="F46" s="477" t="s">
        <v>17</v>
      </c>
      <c r="G46" s="477"/>
      <c r="H46" s="175"/>
      <c r="I46" s="181"/>
      <c r="J46" s="182"/>
      <c r="K46" s="128"/>
      <c r="L46" s="165"/>
      <c r="M46" s="184"/>
      <c r="N46" s="190"/>
      <c r="O46" s="190"/>
      <c r="P46" s="190"/>
      <c r="Q46" s="190"/>
      <c r="R46" s="190"/>
    </row>
    <row r="47" spans="1:18" s="200" customFormat="1" ht="18" customHeight="1" x14ac:dyDescent="0.25">
      <c r="A47" s="174"/>
      <c r="B47" s="599"/>
      <c r="C47" s="599"/>
      <c r="D47" s="466"/>
      <c r="E47" s="466"/>
      <c r="F47" s="477" t="s">
        <v>17</v>
      </c>
      <c r="G47" s="477"/>
      <c r="H47" s="175"/>
      <c r="I47" s="181"/>
      <c r="J47" s="182"/>
      <c r="K47" s="128"/>
      <c r="L47" s="165"/>
      <c r="M47" s="184"/>
      <c r="N47" s="190"/>
      <c r="O47" s="190"/>
      <c r="P47" s="190"/>
      <c r="Q47" s="190"/>
      <c r="R47" s="190"/>
    </row>
    <row r="48" spans="1:18" s="200" customFormat="1" ht="18" customHeight="1" x14ac:dyDescent="0.2">
      <c r="A48" s="174"/>
      <c r="B48" s="506"/>
      <c r="C48" s="506"/>
      <c r="D48" s="466"/>
      <c r="E48" s="466"/>
      <c r="F48" s="477" t="s">
        <v>17</v>
      </c>
      <c r="G48" s="477"/>
      <c r="H48" s="175"/>
      <c r="I48" s="185"/>
      <c r="J48" s="186"/>
      <c r="K48" s="187"/>
      <c r="L48" s="188"/>
      <c r="M48" s="189"/>
      <c r="N48" s="190"/>
      <c r="O48" s="190"/>
      <c r="P48" s="190"/>
      <c r="Q48" s="190"/>
      <c r="R48" s="190"/>
    </row>
    <row r="49" spans="1:18" ht="9.75" customHeight="1" x14ac:dyDescent="0.2">
      <c r="A49" s="41" t="s">
        <v>28</v>
      </c>
      <c r="B49" s="42"/>
      <c r="C49" s="42"/>
      <c r="D49" s="43"/>
      <c r="E49" s="488" t="s">
        <v>29</v>
      </c>
      <c r="F49" s="600"/>
      <c r="G49" s="601">
        <f>SUM(H36:H48)</f>
        <v>0</v>
      </c>
      <c r="H49" s="602"/>
      <c r="I49" s="44"/>
      <c r="J49" s="45"/>
      <c r="K49" s="42"/>
      <c r="L49" s="21"/>
      <c r="M49" s="46"/>
      <c r="N49" s="2"/>
      <c r="O49" s="2"/>
      <c r="P49" s="2"/>
      <c r="Q49" s="2"/>
      <c r="R49" s="2"/>
    </row>
    <row r="50" spans="1:18" ht="15.75" customHeight="1" x14ac:dyDescent="0.25">
      <c r="A50" s="493">
        <f>K7</f>
        <v>0</v>
      </c>
      <c r="B50" s="494"/>
      <c r="C50" s="494"/>
      <c r="D50" s="495"/>
      <c r="E50" s="490"/>
      <c r="F50" s="489"/>
      <c r="G50" s="491"/>
      <c r="H50" s="492"/>
      <c r="I50" s="47"/>
      <c r="J50" s="48"/>
      <c r="K50" s="49"/>
      <c r="L50" s="29"/>
      <c r="M50" s="50"/>
      <c r="N50" s="2"/>
      <c r="O50" s="2"/>
      <c r="P50" s="2"/>
      <c r="Q50" s="2"/>
      <c r="R50" s="2"/>
    </row>
    <row r="51" spans="1:18" ht="9.75" customHeight="1" x14ac:dyDescent="0.2">
      <c r="A51" s="41" t="s">
        <v>30</v>
      </c>
      <c r="B51" s="42"/>
      <c r="C51" s="42"/>
      <c r="D51" s="42"/>
      <c r="E51" s="20"/>
      <c r="F51" s="41" t="s">
        <v>31</v>
      </c>
      <c r="G51" s="42"/>
      <c r="H51" s="42"/>
      <c r="I51" s="51"/>
      <c r="J51" s="52" t="s">
        <v>32</v>
      </c>
      <c r="K51" s="42"/>
      <c r="L51" s="20"/>
      <c r="M51" s="21"/>
      <c r="N51" s="2"/>
      <c r="O51" s="2"/>
      <c r="P51" s="2"/>
      <c r="Q51" s="2"/>
      <c r="R51" s="2"/>
    </row>
    <row r="52" spans="1:18" ht="19.7" customHeight="1" x14ac:dyDescent="0.2">
      <c r="A52" s="478" t="s">
        <v>17</v>
      </c>
      <c r="B52" s="479"/>
      <c r="C52" s="479"/>
      <c r="D52" s="479"/>
      <c r="E52" s="479"/>
      <c r="F52" s="480" t="s">
        <v>157</v>
      </c>
      <c r="G52" s="481"/>
      <c r="H52" s="481"/>
      <c r="I52" s="482"/>
      <c r="J52" s="483"/>
      <c r="K52" s="484"/>
      <c r="L52" s="484"/>
      <c r="M52" s="485"/>
      <c r="N52" s="2"/>
      <c r="O52" s="2"/>
      <c r="P52" s="2"/>
      <c r="Q52" s="2"/>
      <c r="R52" s="2"/>
    </row>
  </sheetData>
  <sheetProtection algorithmName="SHA-512" hashValue="IG7Y6cIlTDJZxZw8jOfoCvGIj2JoLQFZAX2bXblNDqJx32nfpPC28LeeRpGHuzRNb8LAJMXpPfFdxO0YfB80Ew==" saltValue="YSbSTNA0UgWsdb2awan1NQ==" spinCount="100000" sheet="1" objects="1" scenarios="1" formatCells="0" formatColumns="0" formatRows="0" insertRows="0" deleteRows="0" selectLockedCells="1"/>
  <mergeCells count="70">
    <mergeCell ref="I10:M10"/>
    <mergeCell ref="I11:M12"/>
    <mergeCell ref="A12:H12"/>
    <mergeCell ref="A10:D10"/>
    <mergeCell ref="K1:M1"/>
    <mergeCell ref="A5:M5"/>
    <mergeCell ref="A6:F8"/>
    <mergeCell ref="G7:H8"/>
    <mergeCell ref="I7:J8"/>
    <mergeCell ref="K7:M8"/>
    <mergeCell ref="E9:G9"/>
    <mergeCell ref="E10:H10"/>
    <mergeCell ref="A14:H14"/>
    <mergeCell ref="I14:M14"/>
    <mergeCell ref="A16:D16"/>
    <mergeCell ref="E16:F16"/>
    <mergeCell ref="G16:H16"/>
    <mergeCell ref="I16:M16"/>
    <mergeCell ref="A17:H17"/>
    <mergeCell ref="I17:M17"/>
    <mergeCell ref="K20:M20"/>
    <mergeCell ref="B21:H21"/>
    <mergeCell ref="L21:M21"/>
    <mergeCell ref="B25:H25"/>
    <mergeCell ref="L25:M25"/>
    <mergeCell ref="B26:H26"/>
    <mergeCell ref="K26:M26"/>
    <mergeCell ref="B22:H22"/>
    <mergeCell ref="L22:M22"/>
    <mergeCell ref="B24:H24"/>
    <mergeCell ref="L24:M24"/>
    <mergeCell ref="L23:M23"/>
    <mergeCell ref="B36:C36"/>
    <mergeCell ref="B38:C38"/>
    <mergeCell ref="A33:M33"/>
    <mergeCell ref="B34:E34"/>
    <mergeCell ref="F34:G35"/>
    <mergeCell ref="B35:C35"/>
    <mergeCell ref="F36:G36"/>
    <mergeCell ref="F37:G37"/>
    <mergeCell ref="I34:L35"/>
    <mergeCell ref="M34:M35"/>
    <mergeCell ref="J52:M52"/>
    <mergeCell ref="E49:F50"/>
    <mergeCell ref="G49:H50"/>
    <mergeCell ref="A50:D50"/>
    <mergeCell ref="A52:E52"/>
    <mergeCell ref="F52:I52"/>
    <mergeCell ref="B37:C37"/>
    <mergeCell ref="B45:C45"/>
    <mergeCell ref="B46:C46"/>
    <mergeCell ref="B43:C43"/>
    <mergeCell ref="B44:C44"/>
    <mergeCell ref="B41:C41"/>
    <mergeCell ref="B42:C42"/>
    <mergeCell ref="B39:C39"/>
    <mergeCell ref="B40:C40"/>
    <mergeCell ref="B48:C48"/>
    <mergeCell ref="F38:G38"/>
    <mergeCell ref="F39:G39"/>
    <mergeCell ref="F46:G46"/>
    <mergeCell ref="B47:C47"/>
    <mergeCell ref="F47:G47"/>
    <mergeCell ref="F48:G48"/>
    <mergeCell ref="F43:G43"/>
    <mergeCell ref="F44:G44"/>
    <mergeCell ref="F45:G45"/>
    <mergeCell ref="F40:G40"/>
    <mergeCell ref="F41:G41"/>
    <mergeCell ref="F42:G42"/>
  </mergeCells>
  <phoneticPr fontId="18" type="noConversion"/>
  <printOptions horizontalCentered="1"/>
  <pageMargins left="0.25" right="0.25" top="0.5" bottom="0.5" header="0.5" footer="0.25"/>
  <pageSetup scale="87" orientation="portrait" r:id="rId1"/>
  <headerFooter alignWithMargins="0">
    <oddFooter>&amp;L&amp;8Revised: April 22, 2024</oddFooter>
  </headerFooter>
  <ignoredErrors>
    <ignoredError sqref="G49" unlockedFormula="1"/>
  </ignoredErrors>
  <drawing r:id="rId2"/>
  <legacyDrawing r:id="rId3"/>
  <controls>
    <mc:AlternateContent xmlns:mc="http://schemas.openxmlformats.org/markup-compatibility/2006">
      <mc:Choice Requires="x14">
        <control shapeId="6148" r:id="rId4" name="Label1">
          <controlPr defaultSize="0" autoLine="0" autoPict="0" r:id="rId5">
            <anchor moveWithCells="1">
              <from>
                <xdr:col>13</xdr:col>
                <xdr:colOff>295275</xdr:colOff>
                <xdr:row>22</xdr:row>
                <xdr:rowOff>133350</xdr:rowOff>
              </from>
              <to>
                <xdr:col>15</xdr:col>
                <xdr:colOff>228600</xdr:colOff>
                <xdr:row>24</xdr:row>
                <xdr:rowOff>104775</xdr:rowOff>
              </to>
            </anchor>
          </controlPr>
        </control>
      </mc:Choice>
      <mc:Fallback>
        <control shapeId="6148" r:id="rId4" name="Label1"/>
      </mc:Fallback>
    </mc:AlternateContent>
  </control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O566"/>
  <sheetViews>
    <sheetView showZeros="0" topLeftCell="A3" zoomScale="115" zoomScaleNormal="115" workbookViewId="0">
      <selection activeCell="J3" sqref="J3:K3"/>
    </sheetView>
  </sheetViews>
  <sheetFormatPr defaultColWidth="9.140625" defaultRowHeight="11.1" customHeight="1" x14ac:dyDescent="0.15"/>
  <cols>
    <col min="1" max="1" width="5.7109375" style="61" customWidth="1"/>
    <col min="2" max="2" width="5.5703125" style="61" customWidth="1"/>
    <col min="3" max="3" width="7.7109375" style="61" customWidth="1"/>
    <col min="4" max="4" width="8.140625" style="61" customWidth="1"/>
    <col min="5" max="5" width="18.85546875" style="61" customWidth="1"/>
    <col min="6" max="7" width="12.7109375" style="61" customWidth="1"/>
    <col min="8" max="8" width="6.42578125" style="61" bestFit="1" customWidth="1"/>
    <col min="9" max="9" width="12.7109375" style="61" customWidth="1"/>
    <col min="10" max="10" width="4.7109375" style="63" customWidth="1"/>
    <col min="11" max="11" width="9.140625" style="62"/>
    <col min="12" max="16384" width="9.140625" style="61"/>
  </cols>
  <sheetData>
    <row r="1" spans="1:15" s="53" customFormat="1" ht="21.95" customHeight="1" x14ac:dyDescent="0.25">
      <c r="A1" s="77"/>
      <c r="B1" s="201"/>
      <c r="C1" s="78"/>
      <c r="D1" s="202"/>
      <c r="E1" s="10"/>
      <c r="F1" s="78"/>
      <c r="G1" s="78"/>
      <c r="H1" s="78"/>
      <c r="I1" s="203" t="s">
        <v>76</v>
      </c>
      <c r="J1" s="683">
        <f>'Construction Invoice'!G7</f>
        <v>0</v>
      </c>
      <c r="K1" s="683"/>
      <c r="L1" s="78"/>
      <c r="M1" s="78"/>
      <c r="N1" s="78"/>
      <c r="O1" s="78"/>
    </row>
    <row r="2" spans="1:15" s="53" customFormat="1" ht="18.95" customHeight="1" x14ac:dyDescent="0.25">
      <c r="A2" s="79"/>
      <c r="B2" s="204"/>
      <c r="C2" s="78"/>
      <c r="D2" s="102"/>
      <c r="E2" s="10"/>
      <c r="F2" s="78"/>
      <c r="G2" s="78"/>
      <c r="H2" s="78"/>
      <c r="I2" s="203" t="s">
        <v>77</v>
      </c>
      <c r="J2" s="673">
        <f>'Construction Invoice'!I7</f>
        <v>0</v>
      </c>
      <c r="K2" s="674"/>
      <c r="L2" s="78"/>
      <c r="M2" s="78"/>
      <c r="N2" s="78"/>
      <c r="O2" s="78"/>
    </row>
    <row r="3" spans="1:15" s="53" customFormat="1" ht="16.5" customHeight="1" x14ac:dyDescent="0.25">
      <c r="A3" s="79"/>
      <c r="B3" s="204"/>
      <c r="C3" s="195"/>
      <c r="D3" s="102"/>
      <c r="E3" s="10"/>
      <c r="F3" s="78"/>
      <c r="G3" s="78"/>
      <c r="H3" s="78"/>
      <c r="I3" s="205" t="s">
        <v>206</v>
      </c>
      <c r="J3" s="675"/>
      <c r="K3" s="675"/>
      <c r="L3" s="78"/>
      <c r="M3" s="78"/>
      <c r="N3" s="78"/>
      <c r="O3" s="78"/>
    </row>
    <row r="4" spans="1:15" s="53" customFormat="1" ht="13.35" customHeight="1" x14ac:dyDescent="0.25">
      <c r="A4" s="79"/>
      <c r="B4" s="204"/>
      <c r="C4" s="78"/>
      <c r="D4" s="102"/>
      <c r="E4" s="10"/>
      <c r="F4" s="78"/>
      <c r="G4" s="78"/>
      <c r="H4" s="78"/>
      <c r="I4" s="78"/>
      <c r="J4" s="206"/>
      <c r="K4" s="207"/>
      <c r="L4" s="78"/>
      <c r="M4" s="78"/>
      <c r="N4" s="78"/>
      <c r="O4" s="78"/>
    </row>
    <row r="5" spans="1:15" s="53" customFormat="1" ht="24.2" customHeight="1" thickBot="1" x14ac:dyDescent="0.25">
      <c r="A5" s="671" t="s">
        <v>38</v>
      </c>
      <c r="B5" s="672"/>
      <c r="C5" s="672"/>
      <c r="D5" s="672"/>
      <c r="E5" s="672"/>
      <c r="F5" s="672"/>
      <c r="G5" s="672"/>
      <c r="H5" s="672"/>
      <c r="I5" s="672"/>
      <c r="J5" s="672"/>
      <c r="K5" s="672"/>
      <c r="L5" s="78"/>
      <c r="M5" s="78"/>
      <c r="N5" s="78"/>
      <c r="O5" s="78"/>
    </row>
    <row r="6" spans="1:15" s="54" customFormat="1" ht="15.2" customHeight="1" x14ac:dyDescent="0.2">
      <c r="A6" s="208" t="s">
        <v>39</v>
      </c>
      <c r="B6" s="209"/>
      <c r="C6" s="80"/>
      <c r="D6" s="209" t="s">
        <v>40</v>
      </c>
      <c r="E6" s="210"/>
      <c r="F6" s="211" t="s">
        <v>41</v>
      </c>
      <c r="G6" s="81"/>
      <c r="H6" s="117" t="s">
        <v>42</v>
      </c>
      <c r="I6" s="81"/>
      <c r="J6" s="212" t="s">
        <v>43</v>
      </c>
      <c r="K6" s="213"/>
      <c r="L6" s="49"/>
      <c r="M6" s="49"/>
      <c r="N6" s="49"/>
      <c r="O6" s="49"/>
    </row>
    <row r="7" spans="1:15" s="54" customFormat="1" ht="15.2" customHeight="1" x14ac:dyDescent="0.2">
      <c r="A7" s="214"/>
      <c r="B7" s="49"/>
      <c r="C7" s="215" t="s">
        <v>44</v>
      </c>
      <c r="D7" s="49"/>
      <c r="E7" s="49"/>
      <c r="F7" s="49"/>
      <c r="G7" s="49"/>
      <c r="H7" s="49"/>
      <c r="I7" s="49"/>
      <c r="J7" s="197"/>
      <c r="K7" s="216"/>
      <c r="L7" s="49"/>
      <c r="M7" s="49"/>
      <c r="N7" s="49"/>
      <c r="O7" s="49"/>
    </row>
    <row r="8" spans="1:15" s="54" customFormat="1" ht="15.2" customHeight="1" x14ac:dyDescent="0.2">
      <c r="A8" s="217"/>
      <c r="B8" s="218" t="s">
        <v>45</v>
      </c>
      <c r="C8" s="82"/>
      <c r="D8" s="118"/>
      <c r="E8" s="118"/>
      <c r="F8" s="118"/>
      <c r="G8" s="118"/>
      <c r="H8" s="49"/>
      <c r="I8" s="197" t="s">
        <v>78</v>
      </c>
      <c r="J8" s="673">
        <f>'Construction Invoice'!I14</f>
        <v>0</v>
      </c>
      <c r="K8" s="676"/>
      <c r="L8" s="49"/>
      <c r="M8" s="77"/>
      <c r="N8" s="49"/>
      <c r="O8" s="49"/>
    </row>
    <row r="9" spans="1:15" s="54" customFormat="1" ht="15.2" customHeight="1" x14ac:dyDescent="0.2">
      <c r="A9" s="217"/>
      <c r="B9" s="218" t="s">
        <v>47</v>
      </c>
      <c r="C9" s="82"/>
      <c r="D9" s="118"/>
      <c r="E9" s="118"/>
      <c r="F9" s="118"/>
      <c r="G9" s="118"/>
      <c r="H9" s="49"/>
      <c r="I9" s="197" t="s">
        <v>46</v>
      </c>
      <c r="J9" s="673">
        <f>'Construction Invoice'!K7</f>
        <v>0</v>
      </c>
      <c r="K9" s="676"/>
      <c r="L9" s="49"/>
      <c r="M9" s="79"/>
      <c r="N9" s="49"/>
      <c r="O9" s="49"/>
    </row>
    <row r="10" spans="1:15" s="54" customFormat="1" ht="15.2" customHeight="1" thickBot="1" x14ac:dyDescent="0.25">
      <c r="A10" s="219"/>
      <c r="B10" s="220" t="s">
        <v>48</v>
      </c>
      <c r="C10" s="120">
        <f>'Construction Invoice'!A10</f>
        <v>0</v>
      </c>
      <c r="D10" s="121"/>
      <c r="E10" s="121"/>
      <c r="F10" s="121"/>
      <c r="G10" s="121"/>
      <c r="H10" s="121"/>
      <c r="I10" s="121"/>
      <c r="J10" s="221"/>
      <c r="K10" s="222"/>
      <c r="L10" s="49"/>
      <c r="M10" s="49"/>
      <c r="N10" s="49"/>
      <c r="O10" s="49"/>
    </row>
    <row r="11" spans="1:15" s="236" customFormat="1" ht="15.2" customHeight="1" x14ac:dyDescent="0.25">
      <c r="A11" s="122" t="s">
        <v>49</v>
      </c>
      <c r="B11" s="123"/>
      <c r="C11" s="123"/>
      <c r="D11" s="124"/>
      <c r="E11" s="83" t="s">
        <v>52</v>
      </c>
      <c r="F11" s="123"/>
      <c r="G11" s="123"/>
      <c r="H11" s="123"/>
      <c r="I11" s="123"/>
      <c r="J11" s="125"/>
      <c r="K11" s="126"/>
      <c r="L11" s="118"/>
      <c r="M11" s="193"/>
      <c r="N11" s="118"/>
      <c r="O11" s="118"/>
    </row>
    <row r="12" spans="1:15" s="236" customFormat="1" ht="6.95" customHeight="1" x14ac:dyDescent="0.2">
      <c r="A12" s="127"/>
      <c r="B12" s="118"/>
      <c r="C12" s="118"/>
      <c r="D12" s="118"/>
      <c r="E12" s="83"/>
      <c r="F12" s="118"/>
      <c r="G12" s="118"/>
      <c r="H12" s="118"/>
      <c r="I12" s="118"/>
      <c r="J12" s="128"/>
      <c r="K12" s="129"/>
      <c r="L12" s="118"/>
      <c r="M12" s="118"/>
      <c r="N12" s="118"/>
      <c r="O12" s="118"/>
    </row>
    <row r="13" spans="1:15" s="236" customFormat="1" ht="15.2" customHeight="1" x14ac:dyDescent="0.2">
      <c r="A13" s="130" t="s">
        <v>50</v>
      </c>
      <c r="B13" s="118"/>
      <c r="C13" s="118"/>
      <c r="D13" s="131"/>
      <c r="E13" s="132"/>
      <c r="F13" s="118"/>
      <c r="G13" s="118"/>
      <c r="H13" s="118"/>
      <c r="I13" s="118"/>
      <c r="J13" s="128"/>
      <c r="K13" s="129"/>
      <c r="L13" s="118"/>
      <c r="M13" s="118"/>
      <c r="N13" s="118"/>
      <c r="O13" s="118"/>
    </row>
    <row r="14" spans="1:15" s="236" customFormat="1" ht="9.9499999999999993" customHeight="1" x14ac:dyDescent="0.2">
      <c r="A14" s="84"/>
      <c r="B14" s="85" t="s">
        <v>51</v>
      </c>
      <c r="C14" s="86"/>
      <c r="D14" s="133"/>
      <c r="E14" s="95" t="s">
        <v>52</v>
      </c>
      <c r="F14" s="118"/>
      <c r="G14" s="118"/>
      <c r="H14" s="118"/>
      <c r="I14" s="118"/>
      <c r="J14" s="128"/>
      <c r="K14" s="129"/>
      <c r="L14" s="118"/>
      <c r="M14" s="118"/>
      <c r="N14" s="118"/>
      <c r="O14" s="118"/>
    </row>
    <row r="15" spans="1:15" s="236" customFormat="1" ht="6.95" customHeight="1" x14ac:dyDescent="0.2">
      <c r="A15" s="127"/>
      <c r="B15" s="118"/>
      <c r="C15" s="118"/>
      <c r="D15" s="118"/>
      <c r="E15" s="83"/>
      <c r="F15" s="118"/>
      <c r="G15" s="118"/>
      <c r="H15" s="118"/>
      <c r="I15" s="118"/>
      <c r="J15" s="128"/>
      <c r="K15" s="129"/>
      <c r="L15" s="118"/>
      <c r="M15" s="118"/>
      <c r="N15" s="118"/>
      <c r="O15" s="118"/>
    </row>
    <row r="16" spans="1:15" s="236" customFormat="1" ht="15.2" customHeight="1" thickBot="1" x14ac:dyDescent="0.25">
      <c r="A16" s="134" t="s">
        <v>53</v>
      </c>
      <c r="B16" s="135"/>
      <c r="C16" s="135"/>
      <c r="D16" s="135"/>
      <c r="E16" s="87" t="s">
        <v>52</v>
      </c>
      <c r="F16" s="119"/>
      <c r="G16" s="119"/>
      <c r="H16" s="119"/>
      <c r="I16" s="119"/>
      <c r="J16" s="136"/>
      <c r="K16" s="137"/>
      <c r="L16" s="118"/>
      <c r="M16" s="118"/>
      <c r="N16" s="118"/>
      <c r="O16" s="118"/>
    </row>
    <row r="17" spans="1:15" s="54" customFormat="1" ht="15.2" customHeight="1" x14ac:dyDescent="0.2">
      <c r="A17" s="223" t="s">
        <v>18</v>
      </c>
      <c r="B17" s="224"/>
      <c r="C17" s="209"/>
      <c r="D17" s="209"/>
      <c r="E17" s="225"/>
      <c r="F17" s="226" t="s">
        <v>54</v>
      </c>
      <c r="G17" s="226" t="s">
        <v>55</v>
      </c>
      <c r="H17" s="226"/>
      <c r="I17" s="227" t="s">
        <v>56</v>
      </c>
      <c r="J17" s="662" t="s">
        <v>57</v>
      </c>
      <c r="K17" s="663"/>
      <c r="L17" s="49"/>
      <c r="M17" s="49"/>
      <c r="N17" s="49"/>
      <c r="O17" s="49"/>
    </row>
    <row r="18" spans="1:15" s="54" customFormat="1" ht="15.2" customHeight="1" thickBot="1" x14ac:dyDescent="0.25">
      <c r="A18" s="228" t="s">
        <v>58</v>
      </c>
      <c r="B18" s="229" t="s">
        <v>98</v>
      </c>
      <c r="C18" s="230"/>
      <c r="D18" s="230"/>
      <c r="E18" s="231"/>
      <c r="F18" s="232" t="s">
        <v>59</v>
      </c>
      <c r="G18" s="232" t="s">
        <v>60</v>
      </c>
      <c r="H18" s="233" t="s">
        <v>35</v>
      </c>
      <c r="I18" s="229" t="s">
        <v>61</v>
      </c>
      <c r="J18" s="689" t="s">
        <v>62</v>
      </c>
      <c r="K18" s="690"/>
      <c r="L18" s="49"/>
      <c r="M18" s="49"/>
      <c r="N18" s="49"/>
      <c r="O18" s="49"/>
    </row>
    <row r="19" spans="1:15" s="236" customFormat="1" ht="12.95" customHeight="1" x14ac:dyDescent="0.2">
      <c r="A19" s="88">
        <v>1</v>
      </c>
      <c r="B19" s="668"/>
      <c r="C19" s="669"/>
      <c r="D19" s="669"/>
      <c r="E19" s="670"/>
      <c r="F19" s="55"/>
      <c r="G19" s="94">
        <f>SUM(I19:K19)</f>
        <v>0</v>
      </c>
      <c r="H19" s="262" t="e">
        <f>G19/F19</f>
        <v>#DIV/0!</v>
      </c>
      <c r="I19" s="55"/>
      <c r="J19" s="691"/>
      <c r="K19" s="692"/>
      <c r="L19" s="118"/>
      <c r="M19" s="118"/>
      <c r="N19" s="118"/>
      <c r="O19" s="118"/>
    </row>
    <row r="20" spans="1:15" s="236" customFormat="1" ht="12.95" customHeight="1" x14ac:dyDescent="0.2">
      <c r="A20" s="88">
        <v>2</v>
      </c>
      <c r="B20" s="653"/>
      <c r="C20" s="664"/>
      <c r="D20" s="664"/>
      <c r="E20" s="665"/>
      <c r="F20" s="94"/>
      <c r="G20" s="94">
        <f>SUM(I20:K20)</f>
        <v>0</v>
      </c>
      <c r="H20" s="262" t="e">
        <f t="shared" ref="H20:H32" si="0">G20/F20</f>
        <v>#DIV/0!</v>
      </c>
      <c r="I20" s="94"/>
      <c r="J20" s="666"/>
      <c r="K20" s="667"/>
      <c r="L20" s="118"/>
      <c r="M20" s="118"/>
      <c r="N20" s="118"/>
      <c r="O20" s="118"/>
    </row>
    <row r="21" spans="1:15" s="236" customFormat="1" ht="12.95" customHeight="1" x14ac:dyDescent="0.2">
      <c r="A21" s="88">
        <v>3</v>
      </c>
      <c r="B21" s="653"/>
      <c r="C21" s="664"/>
      <c r="D21" s="664"/>
      <c r="E21" s="665"/>
      <c r="F21" s="94"/>
      <c r="G21" s="94">
        <f>SUM(I21:K21)</f>
        <v>0</v>
      </c>
      <c r="H21" s="262" t="e">
        <f t="shared" si="0"/>
        <v>#DIV/0!</v>
      </c>
      <c r="I21" s="94"/>
      <c r="J21" s="666"/>
      <c r="K21" s="667"/>
      <c r="L21" s="118"/>
      <c r="M21" s="118"/>
      <c r="N21" s="118"/>
      <c r="O21" s="118"/>
    </row>
    <row r="22" spans="1:15" s="236" customFormat="1" ht="12.95" customHeight="1" x14ac:dyDescent="0.2">
      <c r="A22" s="88">
        <v>4</v>
      </c>
      <c r="B22" s="653"/>
      <c r="C22" s="664"/>
      <c r="D22" s="664"/>
      <c r="E22" s="665"/>
      <c r="F22" s="94"/>
      <c r="G22" s="94">
        <f t="shared" ref="G22:G43" si="1">SUM(I22:K22)</f>
        <v>0</v>
      </c>
      <c r="H22" s="262" t="e">
        <f t="shared" si="0"/>
        <v>#DIV/0!</v>
      </c>
      <c r="I22" s="96"/>
      <c r="J22" s="666"/>
      <c r="K22" s="667"/>
      <c r="L22" s="118"/>
      <c r="M22" s="118"/>
      <c r="N22" s="118"/>
      <c r="O22" s="118"/>
    </row>
    <row r="23" spans="1:15" s="236" customFormat="1" ht="12.95" customHeight="1" x14ac:dyDescent="0.2">
      <c r="A23" s="88">
        <v>5</v>
      </c>
      <c r="B23" s="653"/>
      <c r="C23" s="664"/>
      <c r="D23" s="664"/>
      <c r="E23" s="665"/>
      <c r="F23" s="94"/>
      <c r="G23" s="94">
        <f t="shared" si="1"/>
        <v>0</v>
      </c>
      <c r="H23" s="262" t="e">
        <f t="shared" si="0"/>
        <v>#DIV/0!</v>
      </c>
      <c r="I23" s="96"/>
      <c r="J23" s="666"/>
      <c r="K23" s="667"/>
      <c r="L23" s="118"/>
      <c r="M23" s="118"/>
      <c r="N23" s="118"/>
      <c r="O23" s="118"/>
    </row>
    <row r="24" spans="1:15" s="236" customFormat="1" ht="12.95" customHeight="1" x14ac:dyDescent="0.2">
      <c r="A24" s="88">
        <v>6</v>
      </c>
      <c r="B24" s="653"/>
      <c r="C24" s="654"/>
      <c r="D24" s="654"/>
      <c r="E24" s="655"/>
      <c r="F24" s="94"/>
      <c r="G24" s="94">
        <f t="shared" si="1"/>
        <v>0</v>
      </c>
      <c r="H24" s="262" t="e">
        <f t="shared" si="0"/>
        <v>#DIV/0!</v>
      </c>
      <c r="I24" s="96"/>
      <c r="J24" s="666"/>
      <c r="K24" s="667"/>
      <c r="L24" s="118"/>
      <c r="M24" s="118"/>
      <c r="N24" s="118"/>
      <c r="O24" s="118"/>
    </row>
    <row r="25" spans="1:15" s="236" customFormat="1" ht="12.95" customHeight="1" x14ac:dyDescent="0.2">
      <c r="A25" s="88">
        <v>7</v>
      </c>
      <c r="B25" s="653"/>
      <c r="C25" s="654"/>
      <c r="D25" s="654"/>
      <c r="E25" s="655"/>
      <c r="F25" s="94"/>
      <c r="G25" s="94">
        <f t="shared" si="1"/>
        <v>0</v>
      </c>
      <c r="H25" s="262" t="e">
        <f t="shared" si="0"/>
        <v>#DIV/0!</v>
      </c>
      <c r="I25" s="96"/>
      <c r="J25" s="666"/>
      <c r="K25" s="667"/>
      <c r="L25" s="118"/>
      <c r="M25" s="118"/>
      <c r="N25" s="118"/>
      <c r="O25" s="118"/>
    </row>
    <row r="26" spans="1:15" s="236" customFormat="1" ht="12.95" customHeight="1" x14ac:dyDescent="0.2">
      <c r="A26" s="88">
        <v>8</v>
      </c>
      <c r="B26" s="653"/>
      <c r="C26" s="654"/>
      <c r="D26" s="654"/>
      <c r="E26" s="655"/>
      <c r="F26" s="94"/>
      <c r="G26" s="94">
        <f t="shared" si="1"/>
        <v>0</v>
      </c>
      <c r="H26" s="262" t="e">
        <f t="shared" si="0"/>
        <v>#DIV/0!</v>
      </c>
      <c r="I26" s="96"/>
      <c r="J26" s="666"/>
      <c r="K26" s="667"/>
      <c r="L26" s="118"/>
      <c r="M26" s="118"/>
      <c r="N26" s="118"/>
      <c r="O26" s="118"/>
    </row>
    <row r="27" spans="1:15" s="236" customFormat="1" ht="12.95" customHeight="1" x14ac:dyDescent="0.2">
      <c r="A27" s="88">
        <v>9</v>
      </c>
      <c r="B27" s="653"/>
      <c r="C27" s="654"/>
      <c r="D27" s="654"/>
      <c r="E27" s="655"/>
      <c r="F27" s="94"/>
      <c r="G27" s="94">
        <f t="shared" si="1"/>
        <v>0</v>
      </c>
      <c r="H27" s="262" t="e">
        <f t="shared" si="0"/>
        <v>#DIV/0!</v>
      </c>
      <c r="I27" s="96"/>
      <c r="J27" s="666"/>
      <c r="K27" s="667"/>
      <c r="L27" s="118"/>
      <c r="M27" s="118"/>
      <c r="N27" s="118"/>
      <c r="O27" s="118"/>
    </row>
    <row r="28" spans="1:15" s="236" customFormat="1" ht="12.95" customHeight="1" x14ac:dyDescent="0.2">
      <c r="A28" s="88">
        <v>10</v>
      </c>
      <c r="B28" s="653"/>
      <c r="C28" s="654"/>
      <c r="D28" s="654"/>
      <c r="E28" s="655"/>
      <c r="F28" s="94"/>
      <c r="G28" s="94">
        <f t="shared" si="1"/>
        <v>0</v>
      </c>
      <c r="H28" s="262" t="e">
        <f t="shared" si="0"/>
        <v>#DIV/0!</v>
      </c>
      <c r="I28" s="96"/>
      <c r="J28" s="666"/>
      <c r="K28" s="667"/>
      <c r="L28" s="118"/>
      <c r="M28" s="118"/>
      <c r="N28" s="118"/>
      <c r="O28" s="118"/>
    </row>
    <row r="29" spans="1:15" s="236" customFormat="1" ht="12.95" customHeight="1" x14ac:dyDescent="0.2">
      <c r="A29" s="88">
        <v>11</v>
      </c>
      <c r="B29" s="653"/>
      <c r="C29" s="654"/>
      <c r="D29" s="654"/>
      <c r="E29" s="655"/>
      <c r="F29" s="94"/>
      <c r="G29" s="94">
        <f t="shared" si="1"/>
        <v>0</v>
      </c>
      <c r="H29" s="262" t="e">
        <f t="shared" si="0"/>
        <v>#DIV/0!</v>
      </c>
      <c r="I29" s="96"/>
      <c r="J29" s="666"/>
      <c r="K29" s="667"/>
      <c r="L29" s="118"/>
      <c r="M29" s="118"/>
      <c r="N29" s="118"/>
      <c r="O29" s="118"/>
    </row>
    <row r="30" spans="1:15" s="236" customFormat="1" ht="12.95" customHeight="1" x14ac:dyDescent="0.2">
      <c r="A30" s="88">
        <v>12</v>
      </c>
      <c r="B30" s="653"/>
      <c r="C30" s="654"/>
      <c r="D30" s="654"/>
      <c r="E30" s="655"/>
      <c r="F30" s="94"/>
      <c r="G30" s="94">
        <f t="shared" si="1"/>
        <v>0</v>
      </c>
      <c r="H30" s="262" t="e">
        <f t="shared" si="0"/>
        <v>#DIV/0!</v>
      </c>
      <c r="I30" s="96"/>
      <c r="J30" s="666"/>
      <c r="K30" s="667"/>
      <c r="L30" s="118"/>
      <c r="M30" s="118"/>
      <c r="N30" s="118"/>
      <c r="O30" s="118"/>
    </row>
    <row r="31" spans="1:15" s="236" customFormat="1" ht="12.95" customHeight="1" x14ac:dyDescent="0.2">
      <c r="A31" s="88">
        <v>13</v>
      </c>
      <c r="B31" s="653"/>
      <c r="C31" s="654"/>
      <c r="D31" s="654"/>
      <c r="E31" s="655"/>
      <c r="F31" s="94"/>
      <c r="G31" s="94">
        <f t="shared" si="1"/>
        <v>0</v>
      </c>
      <c r="H31" s="262" t="e">
        <f t="shared" si="0"/>
        <v>#DIV/0!</v>
      </c>
      <c r="I31" s="94"/>
      <c r="J31" s="666"/>
      <c r="K31" s="667"/>
      <c r="L31" s="118"/>
      <c r="M31" s="118"/>
      <c r="N31" s="118"/>
      <c r="O31" s="118"/>
    </row>
    <row r="32" spans="1:15" s="236" customFormat="1" ht="13.5" customHeight="1" thickBot="1" x14ac:dyDescent="0.25">
      <c r="A32" s="242">
        <v>14</v>
      </c>
      <c r="B32" s="656"/>
      <c r="C32" s="657"/>
      <c r="D32" s="657"/>
      <c r="E32" s="658"/>
      <c r="F32" s="243"/>
      <c r="G32" s="243">
        <f t="shared" si="1"/>
        <v>0</v>
      </c>
      <c r="H32" s="262" t="e">
        <f t="shared" si="0"/>
        <v>#DIV/0!</v>
      </c>
      <c r="I32" s="243"/>
      <c r="J32" s="681"/>
      <c r="K32" s="682"/>
      <c r="L32" s="118"/>
      <c r="M32" s="118"/>
      <c r="N32" s="118"/>
      <c r="O32" s="118"/>
    </row>
    <row r="33" spans="1:15" s="236" customFormat="1" ht="16.5" customHeight="1" thickBot="1" x14ac:dyDescent="0.25">
      <c r="A33" s="255" t="s">
        <v>100</v>
      </c>
      <c r="B33" s="659" t="s">
        <v>99</v>
      </c>
      <c r="C33" s="660"/>
      <c r="D33" s="660"/>
      <c r="E33" s="661"/>
      <c r="F33" s="678" t="s">
        <v>120</v>
      </c>
      <c r="G33" s="679"/>
      <c r="H33" s="679"/>
      <c r="I33" s="679"/>
      <c r="J33" s="679"/>
      <c r="K33" s="680"/>
      <c r="L33" s="118"/>
      <c r="M33" s="118"/>
      <c r="N33" s="118"/>
      <c r="O33" s="118"/>
    </row>
    <row r="34" spans="1:15" s="236" customFormat="1" ht="12.95" customHeight="1" x14ac:dyDescent="0.2">
      <c r="A34" s="88">
        <v>1</v>
      </c>
      <c r="B34" s="653"/>
      <c r="C34" s="654"/>
      <c r="D34" s="654"/>
      <c r="E34" s="655"/>
      <c r="F34" s="94"/>
      <c r="G34" s="94">
        <f t="shared" si="1"/>
        <v>0</v>
      </c>
      <c r="H34" s="262" t="e">
        <f t="shared" ref="H34:H43" si="2">G34/F34</f>
        <v>#DIV/0!</v>
      </c>
      <c r="I34" s="96"/>
      <c r="J34" s="666"/>
      <c r="K34" s="667"/>
      <c r="L34" s="118"/>
      <c r="M34" s="118"/>
      <c r="N34" s="118"/>
      <c r="O34" s="118"/>
    </row>
    <row r="35" spans="1:15" s="236" customFormat="1" ht="12.95" customHeight="1" x14ac:dyDescent="0.2">
      <c r="A35" s="88">
        <v>2</v>
      </c>
      <c r="B35" s="653"/>
      <c r="C35" s="654"/>
      <c r="D35" s="654"/>
      <c r="E35" s="655"/>
      <c r="F35" s="94"/>
      <c r="G35" s="94">
        <f t="shared" si="1"/>
        <v>0</v>
      </c>
      <c r="H35" s="262" t="e">
        <f t="shared" si="2"/>
        <v>#DIV/0!</v>
      </c>
      <c r="I35" s="96"/>
      <c r="J35" s="666"/>
      <c r="K35" s="667"/>
      <c r="L35" s="118"/>
      <c r="M35" s="118"/>
      <c r="N35" s="118"/>
      <c r="O35" s="118"/>
    </row>
    <row r="36" spans="1:15" s="236" customFormat="1" ht="12.95" customHeight="1" x14ac:dyDescent="0.2">
      <c r="A36" s="88">
        <v>3</v>
      </c>
      <c r="B36" s="653"/>
      <c r="C36" s="654"/>
      <c r="D36" s="654"/>
      <c r="E36" s="655"/>
      <c r="F36" s="94"/>
      <c r="G36" s="94">
        <f t="shared" si="1"/>
        <v>0</v>
      </c>
      <c r="H36" s="262" t="e">
        <f t="shared" si="2"/>
        <v>#DIV/0!</v>
      </c>
      <c r="I36" s="96"/>
      <c r="J36" s="666"/>
      <c r="K36" s="667"/>
      <c r="L36" s="118"/>
      <c r="M36" s="118"/>
      <c r="N36" s="118"/>
      <c r="O36" s="118"/>
    </row>
    <row r="37" spans="1:15" s="236" customFormat="1" ht="12.95" customHeight="1" x14ac:dyDescent="0.2">
      <c r="A37" s="88">
        <v>4</v>
      </c>
      <c r="B37" s="653"/>
      <c r="C37" s="654"/>
      <c r="D37" s="654"/>
      <c r="E37" s="655"/>
      <c r="F37" s="94"/>
      <c r="G37" s="94">
        <f t="shared" si="1"/>
        <v>0</v>
      </c>
      <c r="H37" s="262" t="e">
        <f t="shared" si="2"/>
        <v>#DIV/0!</v>
      </c>
      <c r="I37" s="94"/>
      <c r="J37" s="666"/>
      <c r="K37" s="667"/>
      <c r="L37" s="118"/>
      <c r="M37" s="118"/>
      <c r="N37" s="118"/>
      <c r="O37" s="118"/>
    </row>
    <row r="38" spans="1:15" s="236" customFormat="1" ht="12.95" customHeight="1" x14ac:dyDescent="0.2">
      <c r="A38" s="88">
        <v>5</v>
      </c>
      <c r="B38" s="653"/>
      <c r="C38" s="654"/>
      <c r="D38" s="654"/>
      <c r="E38" s="655"/>
      <c r="F38" s="94"/>
      <c r="G38" s="94">
        <f t="shared" si="1"/>
        <v>0</v>
      </c>
      <c r="H38" s="262" t="e">
        <f t="shared" si="2"/>
        <v>#DIV/0!</v>
      </c>
      <c r="I38" s="94"/>
      <c r="J38" s="666"/>
      <c r="K38" s="667"/>
      <c r="L38" s="118"/>
      <c r="M38" s="118"/>
      <c r="N38" s="118"/>
      <c r="O38" s="118"/>
    </row>
    <row r="39" spans="1:15" s="236" customFormat="1" ht="12.95" customHeight="1" x14ac:dyDescent="0.2">
      <c r="A39" s="88">
        <v>6</v>
      </c>
      <c r="B39" s="653"/>
      <c r="C39" s="654"/>
      <c r="D39" s="654"/>
      <c r="E39" s="655"/>
      <c r="F39" s="94"/>
      <c r="G39" s="94">
        <f t="shared" si="1"/>
        <v>0</v>
      </c>
      <c r="H39" s="262" t="e">
        <f t="shared" si="2"/>
        <v>#DIV/0!</v>
      </c>
      <c r="I39" s="94"/>
      <c r="J39" s="666"/>
      <c r="K39" s="667"/>
      <c r="L39" s="118"/>
      <c r="M39" s="118"/>
      <c r="N39" s="118"/>
      <c r="O39" s="118"/>
    </row>
    <row r="40" spans="1:15" s="236" customFormat="1" ht="12.95" customHeight="1" x14ac:dyDescent="0.2">
      <c r="A40" s="88">
        <v>7</v>
      </c>
      <c r="B40" s="653"/>
      <c r="C40" s="654"/>
      <c r="D40" s="654"/>
      <c r="E40" s="655"/>
      <c r="F40" s="94"/>
      <c r="G40" s="94">
        <f t="shared" si="1"/>
        <v>0</v>
      </c>
      <c r="H40" s="262" t="e">
        <f t="shared" si="2"/>
        <v>#DIV/0!</v>
      </c>
      <c r="I40" s="94"/>
      <c r="J40" s="666"/>
      <c r="K40" s="667"/>
      <c r="L40" s="118"/>
      <c r="M40" s="118"/>
      <c r="N40" s="118"/>
      <c r="O40" s="118"/>
    </row>
    <row r="41" spans="1:15" s="236" customFormat="1" ht="12.95" customHeight="1" x14ac:dyDescent="0.2">
      <c r="A41" s="88">
        <v>8</v>
      </c>
      <c r="B41" s="653"/>
      <c r="C41" s="654"/>
      <c r="D41" s="654"/>
      <c r="E41" s="655"/>
      <c r="F41" s="94"/>
      <c r="G41" s="94">
        <f t="shared" si="1"/>
        <v>0</v>
      </c>
      <c r="H41" s="262" t="e">
        <f t="shared" si="2"/>
        <v>#DIV/0!</v>
      </c>
      <c r="I41" s="96"/>
      <c r="J41" s="651"/>
      <c r="K41" s="652"/>
      <c r="L41" s="118"/>
      <c r="M41" s="118"/>
      <c r="N41" s="118"/>
      <c r="O41" s="118"/>
    </row>
    <row r="42" spans="1:15" s="236" customFormat="1" ht="12.95" customHeight="1" x14ac:dyDescent="0.2">
      <c r="A42" s="88">
        <v>9</v>
      </c>
      <c r="B42" s="653"/>
      <c r="C42" s="654"/>
      <c r="D42" s="654"/>
      <c r="E42" s="655"/>
      <c r="F42" s="94"/>
      <c r="G42" s="94">
        <f t="shared" si="1"/>
        <v>0</v>
      </c>
      <c r="H42" s="262" t="e">
        <f t="shared" si="2"/>
        <v>#DIV/0!</v>
      </c>
      <c r="I42" s="96"/>
      <c r="J42" s="666"/>
      <c r="K42" s="667"/>
      <c r="L42" s="118"/>
      <c r="M42" s="118"/>
      <c r="N42" s="118"/>
      <c r="O42" s="118"/>
    </row>
    <row r="43" spans="1:15" s="236" customFormat="1" ht="12.95" customHeight="1" x14ac:dyDescent="0.2">
      <c r="A43" s="88">
        <v>10</v>
      </c>
      <c r="B43" s="653"/>
      <c r="C43" s="654"/>
      <c r="D43" s="654"/>
      <c r="E43" s="655"/>
      <c r="F43" s="94"/>
      <c r="G43" s="94">
        <f t="shared" si="1"/>
        <v>0</v>
      </c>
      <c r="H43" s="262" t="e">
        <f t="shared" si="2"/>
        <v>#DIV/0!</v>
      </c>
      <c r="I43" s="96"/>
      <c r="J43" s="651"/>
      <c r="K43" s="652"/>
      <c r="L43" s="118"/>
      <c r="M43" s="118"/>
      <c r="N43" s="118"/>
      <c r="O43" s="118"/>
    </row>
    <row r="44" spans="1:15" s="236" customFormat="1" ht="12.95" customHeight="1" x14ac:dyDescent="0.2">
      <c r="A44" s="89"/>
      <c r="B44" s="646"/>
      <c r="C44" s="647"/>
      <c r="D44" s="647"/>
      <c r="E44" s="648"/>
      <c r="F44" s="60"/>
      <c r="G44" s="94"/>
      <c r="H44" s="263"/>
      <c r="I44" s="96"/>
      <c r="J44" s="649"/>
      <c r="K44" s="650"/>
      <c r="L44" s="118"/>
      <c r="M44" s="118"/>
      <c r="N44" s="118"/>
      <c r="O44" s="118"/>
    </row>
    <row r="45" spans="1:15" s="236" customFormat="1" ht="15.2" customHeight="1" x14ac:dyDescent="0.2">
      <c r="A45" s="138"/>
      <c r="B45" s="139"/>
      <c r="C45" s="139"/>
      <c r="D45" s="139"/>
      <c r="E45" s="140" t="s">
        <v>101</v>
      </c>
      <c r="F45" s="58">
        <f>SUM(F19:F32)</f>
        <v>0</v>
      </c>
      <c r="G45" s="58">
        <f>SUM(G19:G32)</f>
        <v>0</v>
      </c>
      <c r="H45" s="141"/>
      <c r="I45" s="58">
        <f>SUM(I19:I32)</f>
        <v>0</v>
      </c>
      <c r="J45" s="684">
        <f>SUM(J19:K32)</f>
        <v>0</v>
      </c>
      <c r="K45" s="641"/>
      <c r="L45" s="118"/>
      <c r="M45" s="118"/>
      <c r="N45" s="118"/>
      <c r="O45" s="118"/>
    </row>
    <row r="46" spans="1:15" s="236" customFormat="1" ht="15.2" customHeight="1" x14ac:dyDescent="0.2">
      <c r="A46" s="142"/>
      <c r="B46" s="118"/>
      <c r="C46" s="118"/>
      <c r="D46" s="118"/>
      <c r="E46" s="128" t="s">
        <v>111</v>
      </c>
      <c r="F46" s="59">
        <f>SUM(F34:F43)</f>
        <v>0</v>
      </c>
      <c r="G46" s="59">
        <f>SUM(G34:G43)</f>
        <v>0</v>
      </c>
      <c r="H46" s="57"/>
      <c r="I46" s="59">
        <f>SUM(I34:I43)</f>
        <v>0</v>
      </c>
      <c r="J46" s="685">
        <f>SUM(J34:K43)</f>
        <v>0</v>
      </c>
      <c r="K46" s="686"/>
      <c r="L46" s="118"/>
      <c r="M46" s="118"/>
      <c r="N46" s="118"/>
      <c r="O46" s="118"/>
    </row>
    <row r="47" spans="1:15" s="236" customFormat="1" ht="15.2" customHeight="1" x14ac:dyDescent="0.2">
      <c r="A47" s="142"/>
      <c r="B47" s="118"/>
      <c r="C47" s="118"/>
      <c r="D47" s="118"/>
      <c r="E47" s="128" t="s">
        <v>63</v>
      </c>
      <c r="F47" s="55">
        <f>SUM(F45:F46)</f>
        <v>0</v>
      </c>
      <c r="G47" s="55">
        <f>SUM(G45:G46)</f>
        <v>0</v>
      </c>
      <c r="H47" s="56"/>
      <c r="I47" s="55">
        <f>SUM(I45:I46)</f>
        <v>0</v>
      </c>
      <c r="J47" s="687">
        <f>SUM(J45:K46)</f>
        <v>0</v>
      </c>
      <c r="K47" s="688"/>
      <c r="L47" s="118"/>
      <c r="M47" s="118"/>
      <c r="N47" s="118"/>
      <c r="O47" s="118"/>
    </row>
    <row r="48" spans="1:15" s="236" customFormat="1" ht="15.2" customHeight="1" x14ac:dyDescent="0.2">
      <c r="A48" s="142"/>
      <c r="B48" s="118"/>
      <c r="C48" s="118"/>
      <c r="D48" s="128" t="s">
        <v>64</v>
      </c>
      <c r="E48" s="91">
        <v>9.5000000000000001E-2</v>
      </c>
      <c r="F48" s="143">
        <f>ROUND(F47*E48,2)</f>
        <v>0</v>
      </c>
      <c r="G48" s="143">
        <f>ROUND(G47*E48,2)</f>
        <v>0</v>
      </c>
      <c r="H48" s="144"/>
      <c r="I48" s="145">
        <f>ROUND(I47*E48,2)</f>
        <v>0</v>
      </c>
      <c r="J48" s="638">
        <f>ROUND(J47*E48,2)</f>
        <v>0</v>
      </c>
      <c r="K48" s="639"/>
      <c r="L48" s="118"/>
      <c r="M48" s="118"/>
      <c r="N48" s="118"/>
      <c r="O48" s="118"/>
    </row>
    <row r="49" spans="1:15" s="236" customFormat="1" ht="15.2" customHeight="1" x14ac:dyDescent="0.2">
      <c r="A49" s="142"/>
      <c r="B49" s="118"/>
      <c r="C49" s="118"/>
      <c r="D49" s="118"/>
      <c r="E49" s="146" t="s">
        <v>65</v>
      </c>
      <c r="F49" s="58">
        <f>F48+F47</f>
        <v>0</v>
      </c>
      <c r="G49" s="58">
        <f>G47+G48</f>
        <v>0</v>
      </c>
      <c r="H49" s="147"/>
      <c r="I49" s="58">
        <f>SUM(I47:I48)</f>
        <v>0</v>
      </c>
      <c r="J49" s="640">
        <f>SUM(J47:K48)</f>
        <v>0</v>
      </c>
      <c r="K49" s="641"/>
      <c r="L49" s="118"/>
      <c r="M49" s="118"/>
      <c r="N49" s="118"/>
      <c r="O49" s="118"/>
    </row>
    <row r="50" spans="1:15" s="236" customFormat="1" ht="15.2" customHeight="1" x14ac:dyDescent="0.2">
      <c r="A50" s="142"/>
      <c r="B50" s="118"/>
      <c r="C50" s="118"/>
      <c r="D50" s="128" t="s">
        <v>66</v>
      </c>
      <c r="E50" s="91">
        <v>0.05</v>
      </c>
      <c r="F50" s="144"/>
      <c r="G50" s="143">
        <f>ROUND(G47*E50,2)</f>
        <v>0</v>
      </c>
      <c r="H50" s="147"/>
      <c r="I50" s="145">
        <f>ROUND(I47*E50,2)</f>
        <v>0</v>
      </c>
      <c r="J50" s="638">
        <f>ROUND(J47*E50,2)</f>
        <v>0</v>
      </c>
      <c r="K50" s="639"/>
      <c r="L50" s="118"/>
      <c r="M50" s="118"/>
      <c r="N50" s="118"/>
      <c r="O50" s="118"/>
    </row>
    <row r="51" spans="1:15" s="236" customFormat="1" ht="15.2" customHeight="1" x14ac:dyDescent="0.2">
      <c r="A51" s="142"/>
      <c r="B51" s="118"/>
      <c r="C51" s="118"/>
      <c r="D51" s="118"/>
      <c r="E51" s="146" t="s">
        <v>67</v>
      </c>
      <c r="F51" s="147"/>
      <c r="G51" s="58">
        <f>G49-G50</f>
        <v>0</v>
      </c>
      <c r="H51" s="147"/>
      <c r="I51" s="58">
        <f>I49-I50</f>
        <v>0</v>
      </c>
      <c r="J51" s="640">
        <f>J49-J50</f>
        <v>0</v>
      </c>
      <c r="K51" s="641"/>
      <c r="L51" s="118"/>
      <c r="M51" s="118"/>
      <c r="N51" s="118"/>
      <c r="O51" s="118"/>
    </row>
    <row r="52" spans="1:15" s="236" customFormat="1" ht="15.2" customHeight="1" x14ac:dyDescent="0.2">
      <c r="A52" s="142"/>
      <c r="B52" s="118"/>
      <c r="C52" s="118"/>
      <c r="D52" s="118"/>
      <c r="E52" s="146" t="s">
        <v>68</v>
      </c>
      <c r="F52" s="148"/>
      <c r="G52" s="149">
        <f>I51</f>
        <v>0</v>
      </c>
      <c r="H52" s="148"/>
      <c r="I52" s="148"/>
      <c r="J52" s="150"/>
      <c r="K52" s="151"/>
      <c r="L52" s="118"/>
      <c r="M52" s="118"/>
      <c r="N52" s="118"/>
      <c r="O52" s="118"/>
    </row>
    <row r="53" spans="1:15" s="236" customFormat="1" ht="15.2" customHeight="1" thickBot="1" x14ac:dyDescent="0.25">
      <c r="A53" s="142"/>
      <c r="B53" s="118"/>
      <c r="C53" s="118"/>
      <c r="D53" s="118"/>
      <c r="E53" s="146" t="s">
        <v>69</v>
      </c>
      <c r="F53" s="144"/>
      <c r="G53" s="60"/>
      <c r="H53" s="152"/>
      <c r="I53" s="144"/>
      <c r="J53" s="642"/>
      <c r="K53" s="643"/>
      <c r="L53" s="118"/>
      <c r="M53" s="118"/>
      <c r="N53" s="118"/>
      <c r="O53" s="118"/>
    </row>
    <row r="54" spans="1:15" s="236" customFormat="1" ht="15.2" customHeight="1" thickBot="1" x14ac:dyDescent="0.25">
      <c r="A54" s="153"/>
      <c r="B54" s="154"/>
      <c r="C54" s="154"/>
      <c r="D54" s="154"/>
      <c r="E54" s="155" t="s">
        <v>70</v>
      </c>
      <c r="F54" s="156"/>
      <c r="G54" s="157">
        <f>G51-G52</f>
        <v>0</v>
      </c>
      <c r="H54" s="156"/>
      <c r="I54" s="156"/>
      <c r="J54" s="644">
        <f>J51</f>
        <v>0</v>
      </c>
      <c r="K54" s="645"/>
      <c r="L54" s="118"/>
      <c r="M54" s="118"/>
      <c r="N54" s="118"/>
      <c r="O54" s="118"/>
    </row>
    <row r="55" spans="1:15" s="54" customFormat="1" ht="15.2" customHeight="1" x14ac:dyDescent="0.2">
      <c r="A55" s="49"/>
      <c r="B55" s="49" t="s">
        <v>71</v>
      </c>
      <c r="C55" s="49"/>
      <c r="D55" s="10"/>
      <c r="E55" s="49"/>
      <c r="F55" s="49"/>
      <c r="G55" s="49"/>
      <c r="H55" s="49"/>
      <c r="I55" s="49"/>
      <c r="J55" s="197"/>
      <c r="K55" s="234"/>
      <c r="L55" s="49"/>
      <c r="M55" s="49"/>
      <c r="N55" s="49"/>
      <c r="O55" s="49"/>
    </row>
    <row r="56" spans="1:15" s="54" customFormat="1" ht="15.2" customHeight="1" x14ac:dyDescent="0.2">
      <c r="A56" s="49"/>
      <c r="B56" s="49" t="s">
        <v>72</v>
      </c>
      <c r="C56" s="49"/>
      <c r="D56" s="10"/>
      <c r="E56" s="49"/>
      <c r="F56" s="49"/>
      <c r="G56" s="49"/>
      <c r="H56" s="49"/>
      <c r="I56" s="49"/>
      <c r="J56" s="197"/>
      <c r="K56" s="234"/>
      <c r="L56" s="49"/>
      <c r="M56" s="49"/>
      <c r="N56" s="49"/>
      <c r="O56" s="49"/>
    </row>
    <row r="57" spans="1:15" s="54" customFormat="1" ht="28.7" customHeight="1" x14ac:dyDescent="0.2">
      <c r="A57" s="49"/>
      <c r="B57" s="49"/>
      <c r="C57" s="637"/>
      <c r="D57" s="637"/>
      <c r="E57" s="637"/>
      <c r="F57" s="49"/>
      <c r="G57" s="637"/>
      <c r="H57" s="637"/>
      <c r="I57" s="637"/>
      <c r="J57" s="637"/>
      <c r="K57" s="234"/>
      <c r="L57" s="49"/>
      <c r="M57" s="49"/>
      <c r="N57" s="49"/>
      <c r="O57" s="49"/>
    </row>
    <row r="58" spans="1:15" ht="15.2" customHeight="1" x14ac:dyDescent="0.15">
      <c r="A58" s="90"/>
      <c r="B58" s="90"/>
      <c r="C58" s="677" t="s">
        <v>73</v>
      </c>
      <c r="D58" s="677"/>
      <c r="E58" s="677"/>
      <c r="F58" s="235"/>
      <c r="G58" s="677" t="s">
        <v>79</v>
      </c>
      <c r="H58" s="677"/>
      <c r="I58" s="677"/>
      <c r="J58" s="677"/>
      <c r="K58" s="92"/>
      <c r="L58" s="90"/>
      <c r="M58" s="90"/>
      <c r="N58" s="90"/>
      <c r="O58" s="90"/>
    </row>
    <row r="59" spans="1:15" ht="15.2" customHeight="1" x14ac:dyDescent="0.15">
      <c r="A59" s="90"/>
      <c r="B59" s="90"/>
      <c r="C59" s="90"/>
      <c r="D59" s="90"/>
      <c r="E59" s="90"/>
      <c r="F59" s="90"/>
      <c r="G59" s="90"/>
      <c r="H59" s="90"/>
      <c r="I59" s="90"/>
      <c r="J59" s="93"/>
      <c r="K59" s="92"/>
      <c r="L59" s="90"/>
      <c r="M59" s="90"/>
      <c r="N59" s="90"/>
      <c r="O59" s="90"/>
    </row>
    <row r="60" spans="1:15" ht="15.2" customHeight="1" x14ac:dyDescent="0.15">
      <c r="A60" s="90"/>
      <c r="B60" s="90"/>
      <c r="C60" s="90"/>
      <c r="D60" s="90"/>
      <c r="E60" s="90"/>
      <c r="F60" s="90"/>
      <c r="G60" s="90"/>
      <c r="H60" s="90"/>
      <c r="I60" s="90"/>
      <c r="J60" s="93"/>
      <c r="K60" s="92"/>
      <c r="L60" s="90"/>
      <c r="M60" s="90"/>
      <c r="N60" s="90"/>
      <c r="O60" s="90"/>
    </row>
    <row r="61" spans="1:15" ht="15.2" customHeight="1" x14ac:dyDescent="0.15">
      <c r="A61" s="90"/>
      <c r="B61" s="90"/>
      <c r="C61" s="90"/>
      <c r="D61" s="90"/>
      <c r="E61" s="90"/>
      <c r="F61" s="90"/>
      <c r="G61" s="90"/>
      <c r="H61" s="90"/>
      <c r="I61" s="90"/>
      <c r="J61" s="93"/>
      <c r="K61" s="92"/>
      <c r="L61" s="90"/>
      <c r="M61" s="90"/>
      <c r="N61" s="90"/>
      <c r="O61" s="90"/>
    </row>
    <row r="62" spans="1:15" ht="15.2" customHeight="1" x14ac:dyDescent="0.15">
      <c r="A62" s="90"/>
      <c r="B62" s="90"/>
      <c r="C62" s="90"/>
      <c r="D62" s="90"/>
      <c r="E62" s="90"/>
      <c r="F62" s="90"/>
      <c r="G62" s="90"/>
      <c r="H62" s="90"/>
      <c r="I62" s="90"/>
      <c r="J62" s="93"/>
      <c r="K62" s="92"/>
      <c r="L62" s="90"/>
      <c r="M62" s="90"/>
      <c r="N62" s="90"/>
      <c r="O62" s="90"/>
    </row>
    <row r="63" spans="1:15" ht="15.2" customHeight="1" x14ac:dyDescent="0.15">
      <c r="A63" s="90"/>
      <c r="B63" s="90"/>
      <c r="C63" s="90"/>
      <c r="D63" s="90"/>
      <c r="E63" s="90"/>
      <c r="F63" s="90"/>
      <c r="G63" s="90"/>
      <c r="H63" s="90"/>
      <c r="I63" s="90"/>
      <c r="J63" s="93"/>
      <c r="K63" s="92"/>
      <c r="L63" s="90"/>
      <c r="M63" s="90"/>
      <c r="N63" s="90"/>
      <c r="O63" s="90"/>
    </row>
    <row r="64" spans="1:15" ht="15.2" customHeight="1" x14ac:dyDescent="0.15">
      <c r="A64" s="90"/>
      <c r="B64" s="90"/>
      <c r="C64" s="90"/>
      <c r="D64" s="90"/>
      <c r="E64" s="90"/>
      <c r="F64" s="90"/>
      <c r="G64" s="90"/>
      <c r="H64" s="90"/>
      <c r="I64" s="90"/>
      <c r="J64" s="93"/>
      <c r="K64" s="92"/>
      <c r="L64" s="90"/>
      <c r="M64" s="90"/>
      <c r="N64" s="90"/>
      <c r="O64" s="90"/>
    </row>
    <row r="65" spans="1:15" ht="15.2" customHeight="1" x14ac:dyDescent="0.15">
      <c r="A65" s="90"/>
      <c r="B65" s="90"/>
      <c r="C65" s="90"/>
      <c r="D65" s="90"/>
      <c r="E65" s="90"/>
      <c r="F65" s="90"/>
      <c r="G65" s="90"/>
      <c r="H65" s="90"/>
      <c r="I65" s="90"/>
      <c r="J65" s="93"/>
      <c r="K65" s="92"/>
      <c r="L65" s="90"/>
      <c r="M65" s="90"/>
      <c r="N65" s="90"/>
      <c r="O65" s="90"/>
    </row>
    <row r="66" spans="1:15" ht="15.2" customHeight="1" x14ac:dyDescent="0.15">
      <c r="A66" s="90"/>
      <c r="B66" s="90"/>
      <c r="C66" s="90"/>
      <c r="D66" s="90"/>
      <c r="E66" s="90"/>
      <c r="F66" s="90"/>
      <c r="G66" s="90"/>
      <c r="H66" s="90"/>
      <c r="I66" s="90"/>
      <c r="J66" s="93"/>
      <c r="K66" s="92"/>
      <c r="L66" s="90"/>
      <c r="M66" s="90"/>
      <c r="N66" s="90"/>
      <c r="O66" s="90"/>
    </row>
    <row r="67" spans="1:15" ht="15.2" customHeight="1" x14ac:dyDescent="0.15">
      <c r="A67" s="90"/>
      <c r="B67" s="90"/>
      <c r="C67" s="90"/>
      <c r="D67" s="90"/>
      <c r="E67" s="90"/>
      <c r="F67" s="90"/>
      <c r="G67" s="90"/>
      <c r="H67" s="90"/>
      <c r="I67" s="90"/>
      <c r="J67" s="93"/>
      <c r="K67" s="92"/>
      <c r="L67" s="90"/>
      <c r="M67" s="90"/>
      <c r="N67" s="90"/>
      <c r="O67" s="90"/>
    </row>
    <row r="68" spans="1:15" ht="15.2" customHeight="1" x14ac:dyDescent="0.15">
      <c r="A68" s="90"/>
      <c r="B68" s="90"/>
      <c r="C68" s="90"/>
      <c r="D68" s="90"/>
      <c r="E68" s="90"/>
      <c r="F68" s="90"/>
      <c r="G68" s="90"/>
      <c r="H68" s="90"/>
      <c r="I68" s="90"/>
      <c r="J68" s="93"/>
      <c r="K68" s="92"/>
    </row>
    <row r="69" spans="1:15" ht="15.2" customHeight="1" x14ac:dyDescent="0.15"/>
    <row r="70" spans="1:15" ht="15.2" customHeight="1" x14ac:dyDescent="0.15"/>
    <row r="71" spans="1:15" ht="15.2" customHeight="1" x14ac:dyDescent="0.15"/>
    <row r="72" spans="1:15" ht="15.2" customHeight="1" x14ac:dyDescent="0.15"/>
    <row r="73" spans="1:15" ht="15.2" customHeight="1" x14ac:dyDescent="0.15"/>
    <row r="74" spans="1:15" ht="15.2" customHeight="1" x14ac:dyDescent="0.15"/>
    <row r="75" spans="1:15" ht="15.2" customHeight="1" x14ac:dyDescent="0.15"/>
    <row r="76" spans="1:15" ht="15.2" customHeight="1" x14ac:dyDescent="0.15"/>
    <row r="77" spans="1:15" ht="15.2" customHeight="1" x14ac:dyDescent="0.15"/>
    <row r="78" spans="1:15" ht="15.2" customHeight="1" x14ac:dyDescent="0.15"/>
    <row r="79" spans="1:15" ht="15.2" customHeight="1" x14ac:dyDescent="0.15"/>
    <row r="80" spans="1:15" ht="15.2" customHeight="1" x14ac:dyDescent="0.15"/>
    <row r="81" ht="15.2" customHeight="1" x14ac:dyDescent="0.15"/>
    <row r="82" ht="15.2" customHeight="1" x14ac:dyDescent="0.15"/>
    <row r="83" ht="15.2" customHeight="1" x14ac:dyDescent="0.15"/>
    <row r="84" ht="15.2" customHeight="1" x14ac:dyDescent="0.15"/>
    <row r="85" ht="15.2" customHeight="1" x14ac:dyDescent="0.15"/>
    <row r="86" ht="15.2" customHeight="1" x14ac:dyDescent="0.15"/>
    <row r="87" ht="15.2" customHeight="1" x14ac:dyDescent="0.15"/>
    <row r="88" ht="15.2" customHeight="1" x14ac:dyDescent="0.15"/>
    <row r="89" ht="15.2" customHeight="1" x14ac:dyDescent="0.15"/>
    <row r="90" ht="15.2" customHeight="1" x14ac:dyDescent="0.15"/>
    <row r="91" ht="15.2" customHeight="1" x14ac:dyDescent="0.15"/>
    <row r="92" ht="15.2" customHeight="1" x14ac:dyDescent="0.15"/>
    <row r="93" ht="15.2" customHeight="1" x14ac:dyDescent="0.15"/>
    <row r="94" ht="15.2" customHeight="1" x14ac:dyDescent="0.15"/>
    <row r="95" ht="15.2" customHeight="1" x14ac:dyDescent="0.15"/>
    <row r="96" ht="15.2" customHeight="1" x14ac:dyDescent="0.15"/>
    <row r="97" ht="15.2" customHeight="1" x14ac:dyDescent="0.15"/>
    <row r="98" ht="15.2" customHeight="1" x14ac:dyDescent="0.15"/>
    <row r="99" ht="15.2" customHeight="1" x14ac:dyDescent="0.15"/>
    <row r="100" ht="15.2" customHeight="1" x14ac:dyDescent="0.15"/>
    <row r="101" ht="15.2" customHeight="1" x14ac:dyDescent="0.15"/>
    <row r="102" ht="15.2" customHeight="1" x14ac:dyDescent="0.15"/>
    <row r="103" ht="15.2" customHeight="1" x14ac:dyDescent="0.15"/>
    <row r="104" ht="15.2" customHeight="1" x14ac:dyDescent="0.15"/>
    <row r="105" ht="15.2" customHeight="1" x14ac:dyDescent="0.15"/>
    <row r="106" ht="15.2" customHeight="1" x14ac:dyDescent="0.15"/>
    <row r="107" ht="15.2" customHeight="1" x14ac:dyDescent="0.15"/>
    <row r="108" ht="15.2" customHeight="1" x14ac:dyDescent="0.15"/>
    <row r="109" ht="15.2" customHeight="1" x14ac:dyDescent="0.15"/>
    <row r="110" ht="15.2" customHeight="1" x14ac:dyDescent="0.15"/>
    <row r="111" ht="15.2" customHeight="1" x14ac:dyDescent="0.15"/>
    <row r="112" ht="15.2" customHeight="1" x14ac:dyDescent="0.15"/>
    <row r="113" ht="15.2" customHeight="1" x14ac:dyDescent="0.15"/>
    <row r="114" ht="15.2" customHeight="1" x14ac:dyDescent="0.15"/>
    <row r="115" ht="15.2" customHeight="1" x14ac:dyDescent="0.15"/>
    <row r="116" ht="15.2" customHeight="1" x14ac:dyDescent="0.15"/>
    <row r="117" ht="15.2" customHeight="1" x14ac:dyDescent="0.15"/>
    <row r="118" ht="15.2" customHeight="1" x14ac:dyDescent="0.15"/>
    <row r="119" ht="15.2" customHeight="1" x14ac:dyDescent="0.15"/>
    <row r="120" ht="15.2" customHeight="1" x14ac:dyDescent="0.15"/>
    <row r="121" ht="15.2" customHeight="1" x14ac:dyDescent="0.15"/>
    <row r="122" ht="15.2" customHeight="1" x14ac:dyDescent="0.15"/>
    <row r="123" ht="15.2" customHeight="1" x14ac:dyDescent="0.15"/>
    <row r="124" ht="15.2" customHeight="1" x14ac:dyDescent="0.15"/>
    <row r="125" ht="15.2" customHeight="1" x14ac:dyDescent="0.15"/>
    <row r="126" ht="15.2" customHeight="1" x14ac:dyDescent="0.15"/>
    <row r="127" ht="15.2" customHeight="1" x14ac:dyDescent="0.15"/>
    <row r="128" ht="15.2" customHeight="1" x14ac:dyDescent="0.15"/>
    <row r="129" ht="15.2" customHeight="1" x14ac:dyDescent="0.15"/>
    <row r="130" ht="15.2" customHeight="1" x14ac:dyDescent="0.15"/>
    <row r="131" ht="15.2" customHeight="1" x14ac:dyDescent="0.15"/>
    <row r="132" ht="15.2" customHeight="1" x14ac:dyDescent="0.15"/>
    <row r="133" ht="15.2" customHeight="1" x14ac:dyDescent="0.15"/>
    <row r="134" ht="15.2" customHeight="1" x14ac:dyDescent="0.15"/>
    <row r="135" ht="15.2" customHeight="1" x14ac:dyDescent="0.15"/>
    <row r="136" ht="15.2" customHeight="1" x14ac:dyDescent="0.15"/>
    <row r="137" ht="15.2" customHeight="1" x14ac:dyDescent="0.15"/>
    <row r="138" ht="15.2" customHeight="1" x14ac:dyDescent="0.15"/>
    <row r="139" ht="15.2" customHeight="1" x14ac:dyDescent="0.15"/>
    <row r="140" ht="15.2" customHeight="1" x14ac:dyDescent="0.15"/>
    <row r="141" ht="15.2" customHeight="1" x14ac:dyDescent="0.15"/>
    <row r="142" ht="15.2" customHeight="1" x14ac:dyDescent="0.15"/>
    <row r="143" ht="15.2" customHeight="1" x14ac:dyDescent="0.15"/>
    <row r="144" ht="15.2" customHeight="1" x14ac:dyDescent="0.15"/>
    <row r="145" ht="15.2" customHeight="1" x14ac:dyDescent="0.15"/>
    <row r="146" ht="15.2" customHeight="1" x14ac:dyDescent="0.15"/>
    <row r="147" ht="15.2" customHeight="1" x14ac:dyDescent="0.15"/>
    <row r="148" ht="15.2" customHeight="1" x14ac:dyDescent="0.15"/>
    <row r="149" ht="15.2" customHeight="1" x14ac:dyDescent="0.15"/>
    <row r="150" ht="15.2" customHeight="1" x14ac:dyDescent="0.15"/>
    <row r="151" ht="15.2" customHeight="1" x14ac:dyDescent="0.15"/>
    <row r="152" ht="15.2" customHeight="1" x14ac:dyDescent="0.15"/>
    <row r="153" ht="15.2" customHeight="1" x14ac:dyDescent="0.15"/>
    <row r="154" ht="15.2" customHeight="1" x14ac:dyDescent="0.15"/>
    <row r="155" ht="15.2" customHeight="1" x14ac:dyDescent="0.15"/>
    <row r="156" ht="15.2" customHeight="1" x14ac:dyDescent="0.15"/>
    <row r="157" ht="15.2" customHeight="1" x14ac:dyDescent="0.15"/>
    <row r="158" ht="15.2" customHeight="1" x14ac:dyDescent="0.15"/>
    <row r="159" ht="15.2" customHeight="1" x14ac:dyDescent="0.15"/>
    <row r="160" ht="15.2" customHeight="1" x14ac:dyDescent="0.15"/>
    <row r="161" ht="15.2" customHeight="1" x14ac:dyDescent="0.15"/>
    <row r="162" ht="15.2" customHeight="1" x14ac:dyDescent="0.15"/>
    <row r="163" ht="15.2" customHeight="1" x14ac:dyDescent="0.15"/>
    <row r="164" ht="15.2" customHeight="1" x14ac:dyDescent="0.15"/>
    <row r="165" ht="15.2" customHeight="1" x14ac:dyDescent="0.15"/>
    <row r="166" ht="15.2" customHeight="1" x14ac:dyDescent="0.15"/>
    <row r="167" ht="15.2" customHeight="1" x14ac:dyDescent="0.15"/>
    <row r="168" ht="15.2" customHeight="1" x14ac:dyDescent="0.15"/>
    <row r="169" ht="15.2" customHeight="1" x14ac:dyDescent="0.15"/>
    <row r="170" ht="15.2" customHeight="1" x14ac:dyDescent="0.15"/>
    <row r="171" ht="15.2" customHeight="1" x14ac:dyDescent="0.15"/>
    <row r="172" ht="15.2" customHeight="1" x14ac:dyDescent="0.15"/>
    <row r="173" ht="15.2" customHeight="1" x14ac:dyDescent="0.15"/>
    <row r="174" ht="15.2" customHeight="1" x14ac:dyDescent="0.15"/>
    <row r="175" ht="15.2" customHeight="1" x14ac:dyDescent="0.15"/>
    <row r="176" ht="15.2" customHeight="1" x14ac:dyDescent="0.15"/>
    <row r="177" ht="15.2" customHeight="1" x14ac:dyDescent="0.15"/>
    <row r="178" ht="15.2" customHeight="1" x14ac:dyDescent="0.15"/>
    <row r="179" ht="15.2" customHeight="1" x14ac:dyDescent="0.15"/>
    <row r="180" ht="15.2" customHeight="1" x14ac:dyDescent="0.15"/>
    <row r="181" ht="15.2" customHeight="1" x14ac:dyDescent="0.15"/>
    <row r="182" ht="15.2" customHeight="1" x14ac:dyDescent="0.15"/>
    <row r="183" ht="15.2" customHeight="1" x14ac:dyDescent="0.15"/>
    <row r="184" ht="15.2" customHeight="1" x14ac:dyDescent="0.15"/>
    <row r="185" ht="15.2" customHeight="1" x14ac:dyDescent="0.15"/>
    <row r="186" ht="15.2" customHeight="1" x14ac:dyDescent="0.15"/>
    <row r="187" ht="15.2" customHeight="1" x14ac:dyDescent="0.15"/>
    <row r="188" ht="15.2" customHeight="1" x14ac:dyDescent="0.15"/>
    <row r="189" ht="15.2" customHeight="1" x14ac:dyDescent="0.15"/>
    <row r="190" ht="15.2" customHeight="1" x14ac:dyDescent="0.15"/>
    <row r="191" ht="15.2" customHeight="1" x14ac:dyDescent="0.15"/>
    <row r="192" ht="15.2" customHeight="1" x14ac:dyDescent="0.15"/>
    <row r="193" ht="15.2" customHeight="1" x14ac:dyDescent="0.15"/>
    <row r="194" ht="15.2" customHeight="1" x14ac:dyDescent="0.15"/>
    <row r="195" ht="15.2" customHeight="1" x14ac:dyDescent="0.15"/>
    <row r="196" ht="15.2" customHeight="1" x14ac:dyDescent="0.15"/>
    <row r="197" ht="15.2" customHeight="1" x14ac:dyDescent="0.15"/>
    <row r="198" ht="15.2" customHeight="1" x14ac:dyDescent="0.15"/>
    <row r="199" ht="15.2" customHeight="1" x14ac:dyDescent="0.15"/>
    <row r="200" ht="15.2" customHeight="1" x14ac:dyDescent="0.15"/>
    <row r="201" ht="15.2" customHeight="1" x14ac:dyDescent="0.15"/>
    <row r="202" ht="15.2" customHeight="1" x14ac:dyDescent="0.15"/>
    <row r="203" ht="15.2" customHeight="1" x14ac:dyDescent="0.15"/>
    <row r="204" ht="15.2" customHeight="1" x14ac:dyDescent="0.15"/>
    <row r="205" ht="15.2" customHeight="1" x14ac:dyDescent="0.15"/>
    <row r="206" ht="15.2" customHeight="1" x14ac:dyDescent="0.15"/>
    <row r="207" ht="15.2" customHeight="1" x14ac:dyDescent="0.15"/>
    <row r="208" ht="15.2" customHeight="1" x14ac:dyDescent="0.15"/>
    <row r="209" ht="15.2" customHeight="1" x14ac:dyDescent="0.15"/>
    <row r="210" ht="15.2" customHeight="1" x14ac:dyDescent="0.15"/>
    <row r="211" ht="15.2" customHeight="1" x14ac:dyDescent="0.15"/>
    <row r="212" ht="15.2" customHeight="1" x14ac:dyDescent="0.15"/>
    <row r="213" ht="15.2" customHeight="1" x14ac:dyDescent="0.15"/>
    <row r="214" ht="15.2" customHeight="1" x14ac:dyDescent="0.15"/>
    <row r="215" ht="15.2" customHeight="1" x14ac:dyDescent="0.15"/>
    <row r="216" ht="15.2" customHeight="1" x14ac:dyDescent="0.15"/>
    <row r="217" ht="15.2" customHeight="1" x14ac:dyDescent="0.15"/>
    <row r="218" ht="15.2" customHeight="1" x14ac:dyDescent="0.15"/>
    <row r="219" ht="15.2" customHeight="1" x14ac:dyDescent="0.15"/>
    <row r="220" ht="15.2" customHeight="1" x14ac:dyDescent="0.15"/>
    <row r="221" ht="15.2" customHeight="1" x14ac:dyDescent="0.15"/>
    <row r="222" ht="15.2" customHeight="1" x14ac:dyDescent="0.15"/>
    <row r="223" ht="15.2" customHeight="1" x14ac:dyDescent="0.15"/>
    <row r="224" ht="15.2" customHeight="1" x14ac:dyDescent="0.15"/>
    <row r="225" ht="15.2" customHeight="1" x14ac:dyDescent="0.15"/>
    <row r="226" ht="15.2" customHeight="1" x14ac:dyDescent="0.15"/>
    <row r="227" ht="15.2" customHeight="1" x14ac:dyDescent="0.15"/>
    <row r="228" ht="15.2" customHeight="1" x14ac:dyDescent="0.15"/>
    <row r="229" ht="15.2" customHeight="1" x14ac:dyDescent="0.15"/>
    <row r="230" ht="15.2" customHeight="1" x14ac:dyDescent="0.15"/>
    <row r="231" ht="15.2" customHeight="1" x14ac:dyDescent="0.15"/>
    <row r="232" ht="15.2" customHeight="1" x14ac:dyDescent="0.15"/>
    <row r="233" ht="15.2" customHeight="1" x14ac:dyDescent="0.15"/>
    <row r="234" ht="15.2" customHeight="1" x14ac:dyDescent="0.15"/>
    <row r="235" ht="15.2" customHeight="1" x14ac:dyDescent="0.15"/>
    <row r="236" ht="15.2" customHeight="1" x14ac:dyDescent="0.15"/>
    <row r="237" ht="15.2" customHeight="1" x14ac:dyDescent="0.15"/>
    <row r="238" ht="15.2" customHeight="1" x14ac:dyDescent="0.15"/>
    <row r="239" ht="15.2" customHeight="1" x14ac:dyDescent="0.15"/>
    <row r="240" ht="15.2" customHeight="1" x14ac:dyDescent="0.15"/>
    <row r="241" ht="15.2" customHeight="1" x14ac:dyDescent="0.15"/>
    <row r="242" ht="15.2" customHeight="1" x14ac:dyDescent="0.15"/>
    <row r="243" ht="15.2" customHeight="1" x14ac:dyDescent="0.15"/>
    <row r="244" ht="15.2" customHeight="1" x14ac:dyDescent="0.15"/>
    <row r="245" ht="15.2" customHeight="1" x14ac:dyDescent="0.15"/>
    <row r="246" ht="15.2" customHeight="1" x14ac:dyDescent="0.15"/>
    <row r="247" ht="15.2" customHeight="1" x14ac:dyDescent="0.15"/>
    <row r="248" ht="15.2" customHeight="1" x14ac:dyDescent="0.15"/>
    <row r="249" ht="15.2" customHeight="1" x14ac:dyDescent="0.15"/>
    <row r="250" ht="15.2" customHeight="1" x14ac:dyDescent="0.15"/>
    <row r="251" ht="15.2" customHeight="1" x14ac:dyDescent="0.15"/>
    <row r="252" ht="15.2" customHeight="1" x14ac:dyDescent="0.15"/>
    <row r="253" ht="15.2" customHeight="1" x14ac:dyDescent="0.15"/>
    <row r="254" ht="15.2" customHeight="1" x14ac:dyDescent="0.15"/>
    <row r="255" ht="15.2" customHeight="1" x14ac:dyDescent="0.15"/>
    <row r="256" ht="15.2" customHeight="1" x14ac:dyDescent="0.15"/>
    <row r="257" ht="15.2" customHeight="1" x14ac:dyDescent="0.15"/>
    <row r="258" ht="15.2" customHeight="1" x14ac:dyDescent="0.15"/>
    <row r="259" ht="15.2" customHeight="1" x14ac:dyDescent="0.15"/>
    <row r="260" ht="15.2" customHeight="1" x14ac:dyDescent="0.15"/>
    <row r="261" ht="15.2" customHeight="1" x14ac:dyDescent="0.15"/>
    <row r="262" ht="15.2" customHeight="1" x14ac:dyDescent="0.15"/>
    <row r="263" ht="15.2" customHeight="1" x14ac:dyDescent="0.15"/>
    <row r="264" ht="15.2" customHeight="1" x14ac:dyDescent="0.15"/>
    <row r="265" ht="15.2" customHeight="1" x14ac:dyDescent="0.15"/>
    <row r="266" ht="15.2" customHeight="1" x14ac:dyDescent="0.15"/>
    <row r="267" ht="15.2" customHeight="1" x14ac:dyDescent="0.15"/>
    <row r="268" ht="15.2" customHeight="1" x14ac:dyDescent="0.15"/>
    <row r="269" ht="15.2" customHeight="1" x14ac:dyDescent="0.15"/>
    <row r="270" ht="15.2" customHeight="1" x14ac:dyDescent="0.15"/>
    <row r="271" ht="15.2" customHeight="1" x14ac:dyDescent="0.15"/>
    <row r="272" ht="15.2" customHeight="1" x14ac:dyDescent="0.15"/>
    <row r="273" ht="15.2" customHeight="1" x14ac:dyDescent="0.15"/>
    <row r="274" ht="15.2" customHeight="1" x14ac:dyDescent="0.15"/>
    <row r="275" ht="15.2" customHeight="1" x14ac:dyDescent="0.15"/>
    <row r="276" ht="15.2" customHeight="1" x14ac:dyDescent="0.15"/>
    <row r="277" ht="15.2" customHeight="1" x14ac:dyDescent="0.15"/>
    <row r="278" ht="15.2" customHeight="1" x14ac:dyDescent="0.15"/>
    <row r="279" ht="15.2" customHeight="1" x14ac:dyDescent="0.15"/>
    <row r="280" ht="15.2" customHeight="1" x14ac:dyDescent="0.15"/>
    <row r="281" ht="15.2" customHeight="1" x14ac:dyDescent="0.15"/>
    <row r="282" ht="15.2" customHeight="1" x14ac:dyDescent="0.15"/>
    <row r="283" ht="15.2" customHeight="1" x14ac:dyDescent="0.15"/>
    <row r="284" ht="15.2" customHeight="1" x14ac:dyDescent="0.15"/>
    <row r="285" ht="15.2" customHeight="1" x14ac:dyDescent="0.15"/>
    <row r="286" ht="15.2" customHeight="1" x14ac:dyDescent="0.15"/>
    <row r="287" ht="15.2" customHeight="1" x14ac:dyDescent="0.15"/>
    <row r="288" ht="15.2" customHeight="1" x14ac:dyDescent="0.15"/>
    <row r="289" ht="15.2" customHeight="1" x14ac:dyDescent="0.15"/>
    <row r="290" ht="15.2" customHeight="1" x14ac:dyDescent="0.15"/>
    <row r="291" ht="15.2" customHeight="1" x14ac:dyDescent="0.15"/>
    <row r="292" ht="15.2" customHeight="1" x14ac:dyDescent="0.15"/>
    <row r="293" ht="15.2" customHeight="1" x14ac:dyDescent="0.15"/>
    <row r="294" ht="15.2" customHeight="1" x14ac:dyDescent="0.15"/>
    <row r="295" ht="15.2" customHeight="1" x14ac:dyDescent="0.15"/>
    <row r="296" ht="15.2" customHeight="1" x14ac:dyDescent="0.15"/>
    <row r="297" ht="15.2" customHeight="1" x14ac:dyDescent="0.15"/>
    <row r="298" ht="15.2" customHeight="1" x14ac:dyDescent="0.15"/>
    <row r="299" ht="15.2" customHeight="1" x14ac:dyDescent="0.15"/>
    <row r="300" ht="15.2" customHeight="1" x14ac:dyDescent="0.15"/>
    <row r="301" ht="15.2" customHeight="1" x14ac:dyDescent="0.15"/>
    <row r="302" ht="15.2" customHeight="1" x14ac:dyDescent="0.15"/>
    <row r="303" ht="15.2" customHeight="1" x14ac:dyDescent="0.15"/>
    <row r="304" ht="15.2" customHeight="1" x14ac:dyDescent="0.15"/>
    <row r="305" ht="15.2" customHeight="1" x14ac:dyDescent="0.15"/>
    <row r="306" ht="15.2" customHeight="1" x14ac:dyDescent="0.15"/>
    <row r="307" ht="15.2" customHeight="1" x14ac:dyDescent="0.15"/>
    <row r="308" ht="15.2" customHeight="1" x14ac:dyDescent="0.15"/>
    <row r="309" ht="15.2" customHeight="1" x14ac:dyDescent="0.15"/>
    <row r="310" ht="15.2" customHeight="1" x14ac:dyDescent="0.15"/>
    <row r="311" ht="15.2" customHeight="1" x14ac:dyDescent="0.15"/>
    <row r="312" ht="15.2" customHeight="1" x14ac:dyDescent="0.15"/>
    <row r="313" ht="15.2" customHeight="1" x14ac:dyDescent="0.15"/>
    <row r="314" ht="15.2" customHeight="1" x14ac:dyDescent="0.15"/>
    <row r="315" ht="15.2" customHeight="1" x14ac:dyDescent="0.15"/>
    <row r="316" ht="15.2" customHeight="1" x14ac:dyDescent="0.15"/>
    <row r="317" ht="15.2" customHeight="1" x14ac:dyDescent="0.15"/>
    <row r="318" ht="15.2" customHeight="1" x14ac:dyDescent="0.15"/>
    <row r="319" ht="15.2" customHeight="1" x14ac:dyDescent="0.15"/>
    <row r="320" ht="15.2" customHeight="1" x14ac:dyDescent="0.15"/>
    <row r="321" ht="15.2" customHeight="1" x14ac:dyDescent="0.15"/>
    <row r="322" ht="15.2" customHeight="1" x14ac:dyDescent="0.15"/>
    <row r="323" ht="15.2" customHeight="1" x14ac:dyDescent="0.15"/>
    <row r="324" ht="15.2" customHeight="1" x14ac:dyDescent="0.15"/>
    <row r="325" ht="15.2" customHeight="1" x14ac:dyDescent="0.15"/>
    <row r="326" ht="15.2" customHeight="1" x14ac:dyDescent="0.15"/>
    <row r="327" ht="15.2" customHeight="1" x14ac:dyDescent="0.15"/>
    <row r="328" ht="15.2" customHeight="1" x14ac:dyDescent="0.15"/>
    <row r="329" ht="15.2" customHeight="1" x14ac:dyDescent="0.15"/>
    <row r="330" ht="15.2" customHeight="1" x14ac:dyDescent="0.15"/>
    <row r="331" ht="15.2" customHeight="1" x14ac:dyDescent="0.15"/>
    <row r="332" ht="15.2" customHeight="1" x14ac:dyDescent="0.15"/>
    <row r="333" ht="15.2" customHeight="1" x14ac:dyDescent="0.15"/>
    <row r="334" ht="15.2" customHeight="1" x14ac:dyDescent="0.15"/>
    <row r="335" ht="15.2" customHeight="1" x14ac:dyDescent="0.15"/>
    <row r="336" ht="15.2" customHeight="1" x14ac:dyDescent="0.15"/>
    <row r="337" ht="15.2" customHeight="1" x14ac:dyDescent="0.15"/>
    <row r="338" ht="15.2" customHeight="1" x14ac:dyDescent="0.15"/>
    <row r="339" ht="15.2" customHeight="1" x14ac:dyDescent="0.15"/>
    <row r="340" ht="15.2" customHeight="1" x14ac:dyDescent="0.15"/>
    <row r="341" ht="15.2" customHeight="1" x14ac:dyDescent="0.15"/>
    <row r="342" ht="15.2" customHeight="1" x14ac:dyDescent="0.15"/>
    <row r="343" ht="15.2" customHeight="1" x14ac:dyDescent="0.15"/>
    <row r="344" ht="15.2" customHeight="1" x14ac:dyDescent="0.15"/>
    <row r="345" ht="15.2" customHeight="1" x14ac:dyDescent="0.15"/>
    <row r="346" ht="15.2" customHeight="1" x14ac:dyDescent="0.15"/>
    <row r="347" ht="15.2" customHeight="1" x14ac:dyDescent="0.15"/>
    <row r="348" ht="15.2" customHeight="1" x14ac:dyDescent="0.15"/>
    <row r="349" ht="15.2" customHeight="1" x14ac:dyDescent="0.15"/>
    <row r="350" ht="15.2" customHeight="1" x14ac:dyDescent="0.15"/>
    <row r="351" ht="15.2" customHeight="1" x14ac:dyDescent="0.15"/>
    <row r="352" ht="15.2" customHeight="1" x14ac:dyDescent="0.15"/>
    <row r="353" ht="15.2" customHeight="1" x14ac:dyDescent="0.15"/>
    <row r="354" ht="15.2" customHeight="1" x14ac:dyDescent="0.15"/>
    <row r="355" ht="15.2" customHeight="1" x14ac:dyDescent="0.15"/>
    <row r="356" ht="15.2" customHeight="1" x14ac:dyDescent="0.15"/>
    <row r="357" ht="15.2" customHeight="1" x14ac:dyDescent="0.15"/>
    <row r="358" ht="15.2" customHeight="1" x14ac:dyDescent="0.15"/>
    <row r="359" ht="15.2" customHeight="1" x14ac:dyDescent="0.15"/>
    <row r="360" ht="15.2" customHeight="1" x14ac:dyDescent="0.15"/>
    <row r="361" ht="15.2" customHeight="1" x14ac:dyDescent="0.15"/>
    <row r="362" ht="15.2" customHeight="1" x14ac:dyDescent="0.15"/>
    <row r="363" ht="15.2" customHeight="1" x14ac:dyDescent="0.15"/>
    <row r="364" ht="15.2" customHeight="1" x14ac:dyDescent="0.15"/>
    <row r="365" ht="15.2" customHeight="1" x14ac:dyDescent="0.15"/>
    <row r="366" ht="15.2" customHeight="1" x14ac:dyDescent="0.15"/>
    <row r="367" ht="15.2" customHeight="1" x14ac:dyDescent="0.15"/>
    <row r="368" ht="15.2" customHeight="1" x14ac:dyDescent="0.15"/>
    <row r="369" ht="15.2" customHeight="1" x14ac:dyDescent="0.15"/>
    <row r="370" ht="15.2" customHeight="1" x14ac:dyDescent="0.15"/>
    <row r="371" ht="15.2" customHeight="1" x14ac:dyDescent="0.15"/>
    <row r="372" ht="15.2" customHeight="1" x14ac:dyDescent="0.15"/>
    <row r="373" ht="15.2" customHeight="1" x14ac:dyDescent="0.15"/>
    <row r="374" ht="15.2" customHeight="1" x14ac:dyDescent="0.15"/>
    <row r="375" ht="15.2" customHeight="1" x14ac:dyDescent="0.15"/>
    <row r="376" ht="15.2" customHeight="1" x14ac:dyDescent="0.15"/>
    <row r="377" ht="15.2" customHeight="1" x14ac:dyDescent="0.15"/>
    <row r="378" ht="15.2" customHeight="1" x14ac:dyDescent="0.15"/>
    <row r="379" ht="15.2" customHeight="1" x14ac:dyDescent="0.15"/>
    <row r="380" ht="15.2" customHeight="1" x14ac:dyDescent="0.15"/>
    <row r="381" ht="15.2" customHeight="1" x14ac:dyDescent="0.15"/>
    <row r="382" ht="15.2" customHeight="1" x14ac:dyDescent="0.15"/>
    <row r="383" ht="15.2" customHeight="1" x14ac:dyDescent="0.15"/>
    <row r="384" ht="15.2" customHeight="1" x14ac:dyDescent="0.15"/>
    <row r="385" ht="15.2" customHeight="1" x14ac:dyDescent="0.15"/>
    <row r="386" ht="15.2" customHeight="1" x14ac:dyDescent="0.15"/>
    <row r="387" ht="15.2" customHeight="1" x14ac:dyDescent="0.15"/>
    <row r="388" ht="15.2" customHeight="1" x14ac:dyDescent="0.15"/>
    <row r="389" ht="15.2" customHeight="1" x14ac:dyDescent="0.15"/>
    <row r="390" ht="15.2" customHeight="1" x14ac:dyDescent="0.15"/>
    <row r="391" ht="15.2" customHeight="1" x14ac:dyDescent="0.15"/>
    <row r="392" ht="15.2" customHeight="1" x14ac:dyDescent="0.15"/>
    <row r="393" ht="15.2" customHeight="1" x14ac:dyDescent="0.15"/>
    <row r="394" ht="15.2" customHeight="1" x14ac:dyDescent="0.15"/>
    <row r="395" ht="15.2" customHeight="1" x14ac:dyDescent="0.15"/>
    <row r="396" ht="15.2" customHeight="1" x14ac:dyDescent="0.15"/>
    <row r="397" ht="15.2" customHeight="1" x14ac:dyDescent="0.15"/>
    <row r="398" ht="15.2" customHeight="1" x14ac:dyDescent="0.15"/>
    <row r="399" ht="15.2" customHeight="1" x14ac:dyDescent="0.15"/>
    <row r="400" ht="15.2" customHeight="1" x14ac:dyDescent="0.15"/>
    <row r="401" ht="15.2" customHeight="1" x14ac:dyDescent="0.15"/>
    <row r="402" ht="15.2" customHeight="1" x14ac:dyDescent="0.15"/>
    <row r="403" ht="15.2" customHeight="1" x14ac:dyDescent="0.15"/>
    <row r="404" ht="15.2" customHeight="1" x14ac:dyDescent="0.15"/>
    <row r="405" ht="15.2" customHeight="1" x14ac:dyDescent="0.15"/>
    <row r="406" ht="15.2" customHeight="1" x14ac:dyDescent="0.15"/>
    <row r="407" ht="15.2" customHeight="1" x14ac:dyDescent="0.15"/>
    <row r="408" ht="15.2" customHeight="1" x14ac:dyDescent="0.15"/>
    <row r="409" ht="15.2" customHeight="1" x14ac:dyDescent="0.15"/>
    <row r="410" ht="15.2" customHeight="1" x14ac:dyDescent="0.15"/>
    <row r="411" ht="15.2" customHeight="1" x14ac:dyDescent="0.15"/>
    <row r="412" ht="15.2" customHeight="1" x14ac:dyDescent="0.15"/>
    <row r="413" ht="15.2" customHeight="1" x14ac:dyDescent="0.15"/>
    <row r="414" ht="15.2" customHeight="1" x14ac:dyDescent="0.15"/>
    <row r="415" ht="15.2" customHeight="1" x14ac:dyDescent="0.15"/>
    <row r="416" ht="15.2" customHeight="1" x14ac:dyDescent="0.15"/>
    <row r="417" ht="15.2" customHeight="1" x14ac:dyDescent="0.15"/>
    <row r="418" ht="15.2" customHeight="1" x14ac:dyDescent="0.15"/>
    <row r="419" ht="15.2" customHeight="1" x14ac:dyDescent="0.15"/>
    <row r="420" ht="15.2" customHeight="1" x14ac:dyDescent="0.15"/>
    <row r="421" ht="15.2" customHeight="1" x14ac:dyDescent="0.15"/>
    <row r="422" ht="15.2" customHeight="1" x14ac:dyDescent="0.15"/>
    <row r="423" ht="15.2" customHeight="1" x14ac:dyDescent="0.15"/>
    <row r="424" ht="15.2" customHeight="1" x14ac:dyDescent="0.15"/>
    <row r="425" ht="15.2" customHeight="1" x14ac:dyDescent="0.15"/>
    <row r="426" ht="15.2" customHeight="1" x14ac:dyDescent="0.15"/>
    <row r="427" ht="15.2" customHeight="1" x14ac:dyDescent="0.15"/>
    <row r="428" ht="15.2" customHeight="1" x14ac:dyDescent="0.15"/>
    <row r="429" ht="15.2" customHeight="1" x14ac:dyDescent="0.15"/>
    <row r="430" ht="15.2" customHeight="1" x14ac:dyDescent="0.15"/>
    <row r="431" ht="15.2" customHeight="1" x14ac:dyDescent="0.15"/>
    <row r="432" ht="15.2" customHeight="1" x14ac:dyDescent="0.15"/>
    <row r="433" ht="15.2" customHeight="1" x14ac:dyDescent="0.15"/>
    <row r="434" ht="15.2" customHeight="1" x14ac:dyDescent="0.15"/>
    <row r="435" ht="15.2" customHeight="1" x14ac:dyDescent="0.15"/>
    <row r="436" ht="15.2" customHeight="1" x14ac:dyDescent="0.15"/>
    <row r="437" ht="15.2" customHeight="1" x14ac:dyDescent="0.15"/>
    <row r="438" ht="15.2" customHeight="1" x14ac:dyDescent="0.15"/>
    <row r="439" ht="15.2" customHeight="1" x14ac:dyDescent="0.15"/>
    <row r="440" ht="15.2" customHeight="1" x14ac:dyDescent="0.15"/>
    <row r="441" ht="15.2" customHeight="1" x14ac:dyDescent="0.15"/>
    <row r="442" ht="15.2" customHeight="1" x14ac:dyDescent="0.15"/>
    <row r="443" ht="15.2" customHeight="1" x14ac:dyDescent="0.15"/>
    <row r="444" ht="15.2" customHeight="1" x14ac:dyDescent="0.15"/>
    <row r="445" ht="15.2" customHeight="1" x14ac:dyDescent="0.15"/>
    <row r="446" ht="15.2" customHeight="1" x14ac:dyDescent="0.15"/>
    <row r="447" ht="15.2" customHeight="1" x14ac:dyDescent="0.15"/>
    <row r="448" ht="15.2" customHeight="1" x14ac:dyDescent="0.15"/>
    <row r="449" ht="15.2" customHeight="1" x14ac:dyDescent="0.15"/>
    <row r="450" ht="15.2" customHeight="1" x14ac:dyDescent="0.15"/>
    <row r="451" ht="15.2" customHeight="1" x14ac:dyDescent="0.15"/>
    <row r="452" ht="15.2" customHeight="1" x14ac:dyDescent="0.15"/>
    <row r="453" ht="15.2" customHeight="1" x14ac:dyDescent="0.15"/>
    <row r="454" ht="15.2" customHeight="1" x14ac:dyDescent="0.15"/>
    <row r="455" ht="15.2" customHeight="1" x14ac:dyDescent="0.15"/>
    <row r="456" ht="15.2" customHeight="1" x14ac:dyDescent="0.15"/>
    <row r="457" ht="15.2" customHeight="1" x14ac:dyDescent="0.15"/>
    <row r="458" ht="15.2" customHeight="1" x14ac:dyDescent="0.15"/>
    <row r="459" ht="15.2" customHeight="1" x14ac:dyDescent="0.15"/>
    <row r="460" ht="15.2" customHeight="1" x14ac:dyDescent="0.15"/>
    <row r="461" ht="15.2" customHeight="1" x14ac:dyDescent="0.15"/>
    <row r="462" ht="15.2" customHeight="1" x14ac:dyDescent="0.15"/>
    <row r="463" ht="15.2" customHeight="1" x14ac:dyDescent="0.15"/>
    <row r="464" ht="15.2" customHeight="1" x14ac:dyDescent="0.15"/>
    <row r="465" ht="15.2" customHeight="1" x14ac:dyDescent="0.15"/>
    <row r="466" ht="15.2" customHeight="1" x14ac:dyDescent="0.15"/>
    <row r="467" ht="15.2" customHeight="1" x14ac:dyDescent="0.15"/>
    <row r="468" ht="15.2" customHeight="1" x14ac:dyDescent="0.15"/>
    <row r="469" ht="15.2" customHeight="1" x14ac:dyDescent="0.15"/>
    <row r="470" ht="15.2" customHeight="1" x14ac:dyDescent="0.15"/>
    <row r="471" ht="15.2" customHeight="1" x14ac:dyDescent="0.15"/>
    <row r="472" ht="15.2" customHeight="1" x14ac:dyDescent="0.15"/>
    <row r="473" ht="15.2" customHeight="1" x14ac:dyDescent="0.15"/>
    <row r="474" ht="15.2" customHeight="1" x14ac:dyDescent="0.15"/>
    <row r="475" ht="15.2" customHeight="1" x14ac:dyDescent="0.15"/>
    <row r="476" ht="15.2" customHeight="1" x14ac:dyDescent="0.15"/>
    <row r="477" ht="15.2" customHeight="1" x14ac:dyDescent="0.15"/>
    <row r="478" ht="15.2" customHeight="1" x14ac:dyDescent="0.15"/>
    <row r="479" ht="15.2" customHeight="1" x14ac:dyDescent="0.15"/>
    <row r="480" ht="15.2" customHeight="1" x14ac:dyDescent="0.15"/>
    <row r="481" ht="15.2" customHeight="1" x14ac:dyDescent="0.15"/>
    <row r="482" ht="15.2" customHeight="1" x14ac:dyDescent="0.15"/>
    <row r="483" ht="15.2" customHeight="1" x14ac:dyDescent="0.15"/>
    <row r="484" ht="15.2" customHeight="1" x14ac:dyDescent="0.15"/>
    <row r="485" ht="15.2" customHeight="1" x14ac:dyDescent="0.15"/>
    <row r="486" ht="15.2" customHeight="1" x14ac:dyDescent="0.15"/>
    <row r="487" ht="15.2" customHeight="1" x14ac:dyDescent="0.15"/>
    <row r="488" ht="15.2" customHeight="1" x14ac:dyDescent="0.15"/>
    <row r="489" ht="15.2" customHeight="1" x14ac:dyDescent="0.15"/>
    <row r="490" ht="15.2" customHeight="1" x14ac:dyDescent="0.15"/>
    <row r="491" ht="15.2" customHeight="1" x14ac:dyDescent="0.15"/>
    <row r="492" ht="15.2" customHeight="1" x14ac:dyDescent="0.15"/>
    <row r="493" ht="15.2" customHeight="1" x14ac:dyDescent="0.15"/>
    <row r="494" ht="15.2" customHeight="1" x14ac:dyDescent="0.15"/>
    <row r="495" ht="15.2" customHeight="1" x14ac:dyDescent="0.15"/>
    <row r="496" ht="15.2" customHeight="1" x14ac:dyDescent="0.15"/>
    <row r="497" ht="15.2" customHeight="1" x14ac:dyDescent="0.15"/>
    <row r="498" ht="15.2" customHeight="1" x14ac:dyDescent="0.15"/>
    <row r="499" ht="15.2" customHeight="1" x14ac:dyDescent="0.15"/>
    <row r="500" ht="15.2" customHeight="1" x14ac:dyDescent="0.15"/>
    <row r="501" ht="15.2" customHeight="1" x14ac:dyDescent="0.15"/>
    <row r="502" ht="15.2" customHeight="1" x14ac:dyDescent="0.15"/>
    <row r="503" ht="15.2" customHeight="1" x14ac:dyDescent="0.15"/>
    <row r="504" ht="15.2" customHeight="1" x14ac:dyDescent="0.15"/>
    <row r="505" ht="15.2" customHeight="1" x14ac:dyDescent="0.15"/>
    <row r="506" ht="15.2" customHeight="1" x14ac:dyDescent="0.15"/>
    <row r="507" ht="15.2" customHeight="1" x14ac:dyDescent="0.15"/>
    <row r="508" ht="15.2" customHeight="1" x14ac:dyDescent="0.15"/>
    <row r="509" ht="15.2" customHeight="1" x14ac:dyDescent="0.15"/>
    <row r="510" ht="15.2" customHeight="1" x14ac:dyDescent="0.15"/>
    <row r="511" ht="15.2" customHeight="1" x14ac:dyDescent="0.15"/>
    <row r="512" ht="15.2" customHeight="1" x14ac:dyDescent="0.15"/>
    <row r="513" ht="15.2" customHeight="1" x14ac:dyDescent="0.15"/>
    <row r="514" ht="15.2" customHeight="1" x14ac:dyDescent="0.15"/>
    <row r="515" ht="15.2" customHeight="1" x14ac:dyDescent="0.15"/>
    <row r="516" ht="15.2" customHeight="1" x14ac:dyDescent="0.15"/>
    <row r="517" ht="15.2" customHeight="1" x14ac:dyDescent="0.15"/>
    <row r="518" ht="15.2" customHeight="1" x14ac:dyDescent="0.15"/>
    <row r="519" ht="15.2" customHeight="1" x14ac:dyDescent="0.15"/>
    <row r="520" ht="15.2" customHeight="1" x14ac:dyDescent="0.15"/>
    <row r="521" ht="15.2" customHeight="1" x14ac:dyDescent="0.15"/>
    <row r="522" ht="15.2" customHeight="1" x14ac:dyDescent="0.15"/>
    <row r="523" ht="15.2" customHeight="1" x14ac:dyDescent="0.15"/>
    <row r="524" ht="15.2" customHeight="1" x14ac:dyDescent="0.15"/>
    <row r="525" ht="15.2" customHeight="1" x14ac:dyDescent="0.15"/>
    <row r="526" ht="15.2" customHeight="1" x14ac:dyDescent="0.15"/>
    <row r="527" ht="15.2" customHeight="1" x14ac:dyDescent="0.15"/>
    <row r="528" ht="15.2" customHeight="1" x14ac:dyDescent="0.15"/>
    <row r="529" ht="15.2" customHeight="1" x14ac:dyDescent="0.15"/>
    <row r="530" ht="15.2" customHeight="1" x14ac:dyDescent="0.15"/>
    <row r="531" ht="15.2" customHeight="1" x14ac:dyDescent="0.15"/>
    <row r="532" ht="15.2" customHeight="1" x14ac:dyDescent="0.15"/>
    <row r="533" ht="15.2" customHeight="1" x14ac:dyDescent="0.15"/>
    <row r="534" ht="15.2" customHeight="1" x14ac:dyDescent="0.15"/>
    <row r="535" ht="15.2" customHeight="1" x14ac:dyDescent="0.15"/>
    <row r="536" ht="15.2" customHeight="1" x14ac:dyDescent="0.15"/>
    <row r="537" ht="15.2" customHeight="1" x14ac:dyDescent="0.15"/>
    <row r="538" ht="15.2" customHeight="1" x14ac:dyDescent="0.15"/>
    <row r="539" ht="15.2" customHeight="1" x14ac:dyDescent="0.15"/>
    <row r="540" ht="15.2" customHeight="1" x14ac:dyDescent="0.15"/>
    <row r="541" ht="15.2" customHeight="1" x14ac:dyDescent="0.15"/>
    <row r="542" ht="15.2" customHeight="1" x14ac:dyDescent="0.15"/>
    <row r="543" ht="15.2" customHeight="1" x14ac:dyDescent="0.15"/>
    <row r="544" ht="15.2" customHeight="1" x14ac:dyDescent="0.15"/>
    <row r="545" ht="15.2" customHeight="1" x14ac:dyDescent="0.15"/>
    <row r="546" ht="15.2" customHeight="1" x14ac:dyDescent="0.15"/>
    <row r="547" ht="15.2" customHeight="1" x14ac:dyDescent="0.15"/>
    <row r="548" ht="15.2" customHeight="1" x14ac:dyDescent="0.15"/>
    <row r="549" ht="15.2" customHeight="1" x14ac:dyDescent="0.15"/>
    <row r="550" ht="15.2" customHeight="1" x14ac:dyDescent="0.15"/>
    <row r="551" ht="15.2" customHeight="1" x14ac:dyDescent="0.15"/>
    <row r="552" ht="15.2" customHeight="1" x14ac:dyDescent="0.15"/>
    <row r="553" ht="15.2" customHeight="1" x14ac:dyDescent="0.15"/>
    <row r="554" ht="15.2" customHeight="1" x14ac:dyDescent="0.15"/>
    <row r="555" ht="15.2" customHeight="1" x14ac:dyDescent="0.15"/>
    <row r="556" ht="15.2" customHeight="1" x14ac:dyDescent="0.15"/>
    <row r="557" ht="15.2" customHeight="1" x14ac:dyDescent="0.15"/>
    <row r="558" ht="15.2" customHeight="1" x14ac:dyDescent="0.15"/>
    <row r="559" ht="15.2" customHeight="1" x14ac:dyDescent="0.15"/>
    <row r="560" ht="15.2" customHeight="1" x14ac:dyDescent="0.15"/>
    <row r="561" ht="15.2" customHeight="1" x14ac:dyDescent="0.15"/>
    <row r="562" ht="15.2" customHeight="1" x14ac:dyDescent="0.15"/>
    <row r="563" ht="15.2" customHeight="1" x14ac:dyDescent="0.15"/>
    <row r="564" ht="15.2" customHeight="1" x14ac:dyDescent="0.15"/>
    <row r="565" ht="15.2" customHeight="1" x14ac:dyDescent="0.15"/>
    <row r="566" ht="15.2" customHeight="1" x14ac:dyDescent="0.15"/>
  </sheetData>
  <sheetProtection algorithmName="SHA-512" hashValue="k+CEQIhh1itGGIfKGRa2vc7cQYkMiYUJEf0keKc6YILg4z9SJdxHZWtT5M9IfRhUC7lYHmdmHCvzf9NszS1xfg==" saltValue="4e8In4M433iCyJx7fZHywA==" spinCount="100000" sheet="1" objects="1" scenarios="1" formatCells="0" formatColumns="0" formatRows="0" insertRows="0" deleteRows="0" selectLockedCells="1"/>
  <mergeCells count="73">
    <mergeCell ref="J1:K1"/>
    <mergeCell ref="J45:K45"/>
    <mergeCell ref="J46:K46"/>
    <mergeCell ref="J47:K47"/>
    <mergeCell ref="J39:K39"/>
    <mergeCell ref="J40:K40"/>
    <mergeCell ref="J37:K37"/>
    <mergeCell ref="J42:K42"/>
    <mergeCell ref="J38:K38"/>
    <mergeCell ref="J34:K34"/>
    <mergeCell ref="J35:K35"/>
    <mergeCell ref="J36:K36"/>
    <mergeCell ref="J18:K18"/>
    <mergeCell ref="J19:K19"/>
    <mergeCell ref="J20:K20"/>
    <mergeCell ref="J21:K21"/>
    <mergeCell ref="C58:E58"/>
    <mergeCell ref="G58:J58"/>
    <mergeCell ref="J24:K24"/>
    <mergeCell ref="J25:K25"/>
    <mergeCell ref="J26:K26"/>
    <mergeCell ref="J27:K27"/>
    <mergeCell ref="J28:K28"/>
    <mergeCell ref="F33:K33"/>
    <mergeCell ref="J29:K29"/>
    <mergeCell ref="J30:K30"/>
    <mergeCell ref="J31:K31"/>
    <mergeCell ref="J32:K32"/>
    <mergeCell ref="B35:E35"/>
    <mergeCell ref="B36:E36"/>
    <mergeCell ref="B37:E37"/>
    <mergeCell ref="B31:E31"/>
    <mergeCell ref="A5:K5"/>
    <mergeCell ref="J2:K2"/>
    <mergeCell ref="J3:K3"/>
    <mergeCell ref="J9:K9"/>
    <mergeCell ref="J8:K8"/>
    <mergeCell ref="J17:K17"/>
    <mergeCell ref="B27:E27"/>
    <mergeCell ref="B28:E28"/>
    <mergeCell ref="B29:E29"/>
    <mergeCell ref="B30:E30"/>
    <mergeCell ref="B23:E23"/>
    <mergeCell ref="B24:E24"/>
    <mergeCell ref="B25:E25"/>
    <mergeCell ref="B26:E26"/>
    <mergeCell ref="J22:K22"/>
    <mergeCell ref="J23:K23"/>
    <mergeCell ref="B19:E19"/>
    <mergeCell ref="B20:E20"/>
    <mergeCell ref="B21:E21"/>
    <mergeCell ref="B22:E22"/>
    <mergeCell ref="B32:E32"/>
    <mergeCell ref="B33:E33"/>
    <mergeCell ref="B34:E34"/>
    <mergeCell ref="B42:E42"/>
    <mergeCell ref="B43:E43"/>
    <mergeCell ref="B44:E44"/>
    <mergeCell ref="J44:K44"/>
    <mergeCell ref="J43:K43"/>
    <mergeCell ref="B38:E38"/>
    <mergeCell ref="B39:E39"/>
    <mergeCell ref="B40:E40"/>
    <mergeCell ref="B41:E41"/>
    <mergeCell ref="J41:K41"/>
    <mergeCell ref="C57:E57"/>
    <mergeCell ref="G57:J57"/>
    <mergeCell ref="J48:K48"/>
    <mergeCell ref="J50:K50"/>
    <mergeCell ref="J51:K51"/>
    <mergeCell ref="J53:K53"/>
    <mergeCell ref="J54:K54"/>
    <mergeCell ref="J49:K49"/>
  </mergeCells>
  <phoneticPr fontId="18" type="noConversion"/>
  <printOptions horizontalCentered="1"/>
  <pageMargins left="0.25" right="0.25" top="0.5" bottom="0.5" header="0.5" footer="0.25"/>
  <pageSetup scale="86" orientation="portrait" r:id="rId1"/>
  <headerFooter alignWithMargins="0">
    <oddFooter>&amp;L&amp;8Revised: Form SF 8254 (April 22, 2024)</oddFooter>
  </headerFooter>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L57"/>
  <sheetViews>
    <sheetView zoomScaleNormal="100" workbookViewId="0">
      <selection activeCell="A17" sqref="A17:B17"/>
    </sheetView>
  </sheetViews>
  <sheetFormatPr defaultRowHeight="12.75" x14ac:dyDescent="0.2"/>
  <cols>
    <col min="2" max="2" width="17" customWidth="1"/>
    <col min="3" max="3" width="11" customWidth="1"/>
    <col min="4" max="4" width="11.85546875" customWidth="1"/>
    <col min="5" max="5" width="6.5703125" customWidth="1"/>
    <col min="6" max="6" width="6.85546875" customWidth="1"/>
    <col min="7" max="7" width="12.140625" customWidth="1"/>
    <col min="8" max="8" width="13.7109375" customWidth="1"/>
    <col min="10" max="10" width="6.140625" customWidth="1"/>
    <col min="11" max="11" width="14" customWidth="1"/>
    <col min="12" max="12" width="15.42578125" customWidth="1"/>
  </cols>
  <sheetData>
    <row r="1" spans="1:12" x14ac:dyDescent="0.2">
      <c r="A1" s="2"/>
      <c r="B1" s="2"/>
      <c r="C1" s="2"/>
      <c r="D1" s="2"/>
      <c r="E1" s="2"/>
      <c r="F1" s="2"/>
      <c r="G1" s="2"/>
      <c r="H1" s="2"/>
      <c r="I1" s="2"/>
      <c r="J1" s="2"/>
      <c r="K1" s="2"/>
      <c r="L1" s="2"/>
    </row>
    <row r="2" spans="1:12" ht="15.75" x14ac:dyDescent="0.25">
      <c r="A2" s="2"/>
      <c r="B2" s="102"/>
      <c r="C2" s="102"/>
      <c r="D2" s="2"/>
      <c r="E2" s="2"/>
      <c r="F2" s="2"/>
      <c r="G2" s="2"/>
      <c r="H2" s="2"/>
      <c r="I2" s="2"/>
      <c r="J2" s="2"/>
      <c r="K2" s="197"/>
      <c r="L2" s="2"/>
    </row>
    <row r="3" spans="1:12" x14ac:dyDescent="0.2">
      <c r="A3" s="2"/>
      <c r="B3" s="2"/>
      <c r="C3" s="2"/>
      <c r="D3" s="2"/>
      <c r="E3" s="2"/>
      <c r="F3" s="2"/>
      <c r="G3" s="2"/>
      <c r="H3" s="2"/>
      <c r="I3" s="2"/>
      <c r="J3" s="2"/>
      <c r="K3" s="2"/>
      <c r="L3" s="2"/>
    </row>
    <row r="4" spans="1:12" ht="15.4" customHeight="1" x14ac:dyDescent="0.25">
      <c r="A4" s="2"/>
      <c r="B4" s="102"/>
      <c r="C4" s="2"/>
      <c r="D4" s="2"/>
      <c r="E4" s="2"/>
      <c r="F4" s="722"/>
      <c r="G4" s="722"/>
      <c r="H4" s="722"/>
      <c r="I4" s="722"/>
      <c r="J4" s="722"/>
      <c r="K4" s="722"/>
      <c r="L4" s="722"/>
    </row>
    <row r="5" spans="1:12" ht="20.25" x14ac:dyDescent="0.2">
      <c r="A5" s="742" t="s">
        <v>110</v>
      </c>
      <c r="B5" s="742"/>
      <c r="C5" s="742"/>
      <c r="D5" s="742"/>
      <c r="E5" s="742"/>
      <c r="F5" s="742"/>
      <c r="G5" s="742"/>
      <c r="H5" s="742"/>
      <c r="I5" s="742"/>
      <c r="J5" s="742"/>
      <c r="K5" s="742"/>
      <c r="L5" s="742"/>
    </row>
    <row r="6" spans="1:12" ht="20.25" x14ac:dyDescent="0.3">
      <c r="A6" s="476" t="s">
        <v>196</v>
      </c>
      <c r="B6" s="476"/>
      <c r="C6" s="476"/>
      <c r="D6" s="476"/>
      <c r="E6" s="476"/>
      <c r="F6" s="476"/>
      <c r="G6" s="476"/>
      <c r="H6" s="476"/>
      <c r="I6" s="476"/>
      <c r="J6" s="476"/>
      <c r="K6" s="476"/>
      <c r="L6" s="476"/>
    </row>
    <row r="7" spans="1:12" ht="8.65" customHeight="1" x14ac:dyDescent="0.3">
      <c r="A7" s="2"/>
      <c r="B7" s="195"/>
      <c r="C7" s="2"/>
      <c r="D7" s="2"/>
      <c r="E7" s="2"/>
      <c r="F7" s="253"/>
      <c r="G7" s="244"/>
      <c r="H7" s="244"/>
      <c r="I7" s="244"/>
      <c r="J7" s="2"/>
      <c r="K7" s="2"/>
      <c r="L7" s="2"/>
    </row>
    <row r="8" spans="1:12" ht="10.7" customHeight="1" x14ac:dyDescent="0.2">
      <c r="A8" s="41" t="s">
        <v>160</v>
      </c>
      <c r="B8" s="237"/>
      <c r="C8" s="241"/>
      <c r="D8" s="241"/>
      <c r="E8" s="241"/>
      <c r="F8" s="41" t="s">
        <v>161</v>
      </c>
      <c r="G8" s="238"/>
      <c r="H8" s="238"/>
      <c r="I8" s="241"/>
      <c r="J8" s="241"/>
      <c r="K8" s="241"/>
      <c r="L8" s="239"/>
    </row>
    <row r="9" spans="1:12" ht="15.95" customHeight="1" x14ac:dyDescent="0.2">
      <c r="A9" s="731">
        <f>'Construction Invoice'!A10:H10</f>
        <v>0</v>
      </c>
      <c r="B9" s="732"/>
      <c r="C9" s="732"/>
      <c r="D9" s="732"/>
      <c r="E9" s="733"/>
      <c r="F9" s="734">
        <f>'Construction Invoice'!I17</f>
        <v>0</v>
      </c>
      <c r="G9" s="735"/>
      <c r="H9" s="735"/>
      <c r="I9" s="735"/>
      <c r="J9" s="735"/>
      <c r="K9" s="735"/>
      <c r="L9" s="736"/>
    </row>
    <row r="10" spans="1:12" ht="16.7" customHeight="1" x14ac:dyDescent="0.25">
      <c r="A10" s="723"/>
      <c r="B10" s="724"/>
      <c r="C10" s="724"/>
      <c r="D10" s="724"/>
      <c r="E10" s="725"/>
      <c r="F10" s="745" t="s">
        <v>162</v>
      </c>
      <c r="G10" s="746"/>
      <c r="H10" s="743">
        <f>'Construction Invoice'!I14</f>
        <v>0</v>
      </c>
      <c r="I10" s="743"/>
      <c r="J10" s="743"/>
      <c r="K10" s="743"/>
      <c r="L10" s="744"/>
    </row>
    <row r="11" spans="1:12" x14ac:dyDescent="0.2">
      <c r="A11" s="41" t="s">
        <v>114</v>
      </c>
      <c r="B11" s="359"/>
      <c r="C11" s="360"/>
      <c r="D11" s="360"/>
      <c r="E11" s="363" t="s">
        <v>163</v>
      </c>
      <c r="F11" s="359"/>
      <c r="G11" s="360"/>
      <c r="H11" s="361" t="s">
        <v>76</v>
      </c>
      <c r="I11" s="360"/>
      <c r="J11" s="361" t="s">
        <v>164</v>
      </c>
      <c r="K11" s="360"/>
      <c r="L11" s="362"/>
    </row>
    <row r="12" spans="1:12" x14ac:dyDescent="0.2">
      <c r="A12" s="726">
        <f>'App &amp; Certificate Pay'!G6</f>
        <v>0</v>
      </c>
      <c r="B12" s="727"/>
      <c r="C12" s="364" t="s">
        <v>102</v>
      </c>
      <c r="D12" s="383">
        <f>'App &amp; Certificate Pay'!I6</f>
        <v>0</v>
      </c>
      <c r="E12" s="737">
        <f>'Construction Invoice'!K7</f>
        <v>0</v>
      </c>
      <c r="F12" s="738"/>
      <c r="G12" s="739"/>
      <c r="H12" s="740">
        <f>'Construction Invoice'!G7</f>
        <v>0</v>
      </c>
      <c r="I12" s="741"/>
      <c r="J12" s="737">
        <f>'Construction Invoice'!I7</f>
        <v>0</v>
      </c>
      <c r="K12" s="738"/>
      <c r="L12" s="739"/>
    </row>
    <row r="13" spans="1:12" ht="5.25" customHeight="1" x14ac:dyDescent="0.2">
      <c r="A13" s="357"/>
      <c r="B13" s="350"/>
      <c r="C13" s="350"/>
      <c r="D13" s="350"/>
      <c r="E13" s="350"/>
      <c r="F13" s="350"/>
      <c r="G13" s="350"/>
      <c r="H13" s="350"/>
      <c r="I13" s="350"/>
      <c r="J13" s="350"/>
      <c r="K13" s="350"/>
      <c r="L13" s="351"/>
    </row>
    <row r="14" spans="1:12" ht="18" customHeight="1" x14ac:dyDescent="0.25">
      <c r="A14" s="728" t="s">
        <v>165</v>
      </c>
      <c r="B14" s="729"/>
      <c r="C14" s="729"/>
      <c r="D14" s="729"/>
      <c r="E14" s="729"/>
      <c r="F14" s="729"/>
      <c r="G14" s="729"/>
      <c r="H14" s="729"/>
      <c r="I14" s="729"/>
      <c r="J14" s="729"/>
      <c r="K14" s="729"/>
      <c r="L14" s="730"/>
    </row>
    <row r="15" spans="1:12" ht="13.5" customHeight="1" x14ac:dyDescent="0.2">
      <c r="A15" s="521" t="s">
        <v>166</v>
      </c>
      <c r="B15" s="522"/>
      <c r="C15" s="699" t="s">
        <v>167</v>
      </c>
      <c r="D15" s="704" t="s">
        <v>190</v>
      </c>
      <c r="E15" s="701" t="s">
        <v>192</v>
      </c>
      <c r="F15" s="702"/>
      <c r="G15" s="703"/>
      <c r="H15" s="699" t="s">
        <v>195</v>
      </c>
      <c r="I15" s="521" t="s">
        <v>168</v>
      </c>
      <c r="J15" s="522"/>
      <c r="K15" s="699" t="s">
        <v>169</v>
      </c>
      <c r="L15" s="699" t="s">
        <v>170</v>
      </c>
    </row>
    <row r="16" spans="1:12" ht="39" customHeight="1" x14ac:dyDescent="0.2">
      <c r="A16" s="697"/>
      <c r="B16" s="698"/>
      <c r="C16" s="700"/>
      <c r="D16" s="705"/>
      <c r="E16" s="706" t="s">
        <v>193</v>
      </c>
      <c r="F16" s="706"/>
      <c r="G16" s="399" t="s">
        <v>194</v>
      </c>
      <c r="H16" s="700"/>
      <c r="I16" s="697"/>
      <c r="J16" s="698"/>
      <c r="K16" s="700"/>
      <c r="L16" s="700"/>
    </row>
    <row r="17" spans="1:12" s="200" customFormat="1" ht="16.5" customHeight="1" x14ac:dyDescent="0.25">
      <c r="A17" s="693"/>
      <c r="B17" s="694"/>
      <c r="C17" s="392"/>
      <c r="D17" s="365"/>
      <c r="E17" s="400"/>
      <c r="F17" s="401"/>
      <c r="G17" s="398" t="s">
        <v>191</v>
      </c>
      <c r="H17" s="398"/>
      <c r="I17" s="711"/>
      <c r="J17" s="696"/>
      <c r="K17" s="395"/>
      <c r="L17" s="366">
        <f t="shared" ref="L17:L23" si="0">I17+K17</f>
        <v>0</v>
      </c>
    </row>
    <row r="18" spans="1:12" s="200" customFormat="1" ht="16.5" customHeight="1" x14ac:dyDescent="0.25">
      <c r="A18" s="693"/>
      <c r="B18" s="694"/>
      <c r="C18" s="393"/>
      <c r="D18" s="365"/>
      <c r="E18" s="400"/>
      <c r="F18" s="401"/>
      <c r="G18" s="398"/>
      <c r="H18" s="352"/>
      <c r="I18" s="695"/>
      <c r="J18" s="696"/>
      <c r="K18" s="395"/>
      <c r="L18" s="366">
        <f t="shared" si="0"/>
        <v>0</v>
      </c>
    </row>
    <row r="19" spans="1:12" s="200" customFormat="1" ht="16.5" customHeight="1" x14ac:dyDescent="0.25">
      <c r="A19" s="693"/>
      <c r="B19" s="694"/>
      <c r="C19" s="394"/>
      <c r="D19" s="365"/>
      <c r="E19" s="400"/>
      <c r="F19" s="401"/>
      <c r="G19" s="398"/>
      <c r="H19" s="352"/>
      <c r="I19" s="695"/>
      <c r="J19" s="696"/>
      <c r="K19" s="395"/>
      <c r="L19" s="366">
        <f t="shared" si="0"/>
        <v>0</v>
      </c>
    </row>
    <row r="20" spans="1:12" s="200" customFormat="1" ht="17.45" customHeight="1" x14ac:dyDescent="0.25">
      <c r="A20" s="693"/>
      <c r="B20" s="694"/>
      <c r="C20" s="394"/>
      <c r="D20" s="365"/>
      <c r="E20" s="400"/>
      <c r="F20" s="401"/>
      <c r="G20" s="398"/>
      <c r="H20" s="352"/>
      <c r="I20" s="695"/>
      <c r="J20" s="696"/>
      <c r="K20" s="395"/>
      <c r="L20" s="366">
        <f t="shared" si="0"/>
        <v>0</v>
      </c>
    </row>
    <row r="21" spans="1:12" s="200" customFormat="1" ht="16.5" customHeight="1" x14ac:dyDescent="0.25">
      <c r="A21" s="693"/>
      <c r="B21" s="694"/>
      <c r="C21" s="393"/>
      <c r="D21" s="365"/>
      <c r="E21" s="400"/>
      <c r="F21" s="401"/>
      <c r="G21" s="398"/>
      <c r="H21" s="352"/>
      <c r="I21" s="695"/>
      <c r="J21" s="696"/>
      <c r="K21" s="395"/>
      <c r="L21" s="366">
        <f t="shared" si="0"/>
        <v>0</v>
      </c>
    </row>
    <row r="22" spans="1:12" s="200" customFormat="1" ht="17.45" customHeight="1" x14ac:dyDescent="0.25">
      <c r="A22" s="693"/>
      <c r="B22" s="694"/>
      <c r="C22" s="394"/>
      <c r="D22" s="365"/>
      <c r="E22" s="400"/>
      <c r="F22" s="401"/>
      <c r="G22" s="398"/>
      <c r="H22" s="352"/>
      <c r="I22" s="695"/>
      <c r="J22" s="696"/>
      <c r="K22" s="395"/>
      <c r="L22" s="366">
        <f t="shared" ref="L22" si="1">I22+K22</f>
        <v>0</v>
      </c>
    </row>
    <row r="23" spans="1:12" s="200" customFormat="1" ht="16.5" customHeight="1" x14ac:dyDescent="0.25">
      <c r="A23" s="693"/>
      <c r="B23" s="694"/>
      <c r="C23" s="353"/>
      <c r="D23" s="365"/>
      <c r="E23" s="400"/>
      <c r="F23" s="401"/>
      <c r="G23" s="398"/>
      <c r="H23" s="352"/>
      <c r="I23" s="695"/>
      <c r="J23" s="696"/>
      <c r="K23" s="384"/>
      <c r="L23" s="366">
        <f t="shared" si="0"/>
        <v>0</v>
      </c>
    </row>
    <row r="24" spans="1:12" ht="17.100000000000001" customHeight="1" x14ac:dyDescent="0.25">
      <c r="A24" s="718" t="s">
        <v>254</v>
      </c>
      <c r="B24" s="719"/>
      <c r="C24" s="719"/>
      <c r="D24" s="719"/>
      <c r="E24" s="719"/>
      <c r="F24" s="719"/>
      <c r="G24" s="720"/>
      <c r="H24" s="719"/>
      <c r="I24" s="719"/>
      <c r="J24" s="719"/>
      <c r="K24" s="719"/>
      <c r="L24" s="721"/>
    </row>
    <row r="25" spans="1:12" x14ac:dyDescent="0.2">
      <c r="A25" s="747" t="s">
        <v>171</v>
      </c>
      <c r="B25" s="748"/>
      <c r="C25" s="374" t="s">
        <v>122</v>
      </c>
      <c r="D25" s="368" t="s">
        <v>171</v>
      </c>
      <c r="E25" s="369"/>
      <c r="F25" s="370"/>
      <c r="G25" s="370"/>
      <c r="H25" s="40" t="s">
        <v>122</v>
      </c>
      <c r="I25" s="374" t="s">
        <v>171</v>
      </c>
      <c r="J25" s="367"/>
      <c r="K25" s="375"/>
      <c r="L25" s="371" t="s">
        <v>122</v>
      </c>
    </row>
    <row r="26" spans="1:12" s="200" customFormat="1" ht="16.5" customHeight="1" x14ac:dyDescent="0.2">
      <c r="A26" s="716"/>
      <c r="B26" s="717"/>
      <c r="C26" s="393"/>
      <c r="D26" s="716"/>
      <c r="E26" s="749"/>
      <c r="F26" s="749"/>
      <c r="G26" s="717"/>
      <c r="H26" s="402"/>
      <c r="I26" s="713"/>
      <c r="J26" s="714"/>
      <c r="K26" s="715"/>
      <c r="L26" s="382"/>
    </row>
    <row r="27" spans="1:12" s="200" customFormat="1" ht="16.5" customHeight="1" x14ac:dyDescent="0.2">
      <c r="A27" s="716"/>
      <c r="B27" s="717"/>
      <c r="C27" s="353"/>
      <c r="D27" s="716"/>
      <c r="E27" s="749"/>
      <c r="F27" s="749"/>
      <c r="G27" s="717"/>
      <c r="H27" s="354"/>
      <c r="I27" s="713"/>
      <c r="J27" s="714"/>
      <c r="K27" s="715"/>
      <c r="L27" s="382"/>
    </row>
    <row r="28" spans="1:12" s="200" customFormat="1" ht="16.5" customHeight="1" x14ac:dyDescent="0.2">
      <c r="A28" s="716"/>
      <c r="B28" s="717"/>
      <c r="C28" s="353"/>
      <c r="D28" s="716"/>
      <c r="E28" s="749"/>
      <c r="F28" s="749"/>
      <c r="G28" s="717"/>
      <c r="H28" s="354"/>
      <c r="I28" s="713"/>
      <c r="J28" s="714"/>
      <c r="K28" s="715"/>
      <c r="L28" s="382"/>
    </row>
    <row r="29" spans="1:12" s="200" customFormat="1" ht="16.5" customHeight="1" x14ac:dyDescent="0.2">
      <c r="A29" s="716"/>
      <c r="B29" s="717"/>
      <c r="C29" s="353"/>
      <c r="D29" s="716"/>
      <c r="E29" s="749"/>
      <c r="F29" s="749"/>
      <c r="G29" s="717"/>
      <c r="H29" s="354"/>
      <c r="I29" s="713"/>
      <c r="J29" s="714"/>
      <c r="K29" s="715"/>
      <c r="L29" s="382"/>
    </row>
    <row r="30" spans="1:12" s="200" customFormat="1" ht="16.5" customHeight="1" x14ac:dyDescent="0.2">
      <c r="A30" s="716"/>
      <c r="B30" s="717"/>
      <c r="C30" s="353"/>
      <c r="D30" s="716"/>
      <c r="E30" s="749"/>
      <c r="F30" s="749"/>
      <c r="G30" s="717"/>
      <c r="H30" s="354"/>
      <c r="I30" s="713"/>
      <c r="J30" s="714"/>
      <c r="K30" s="715"/>
      <c r="L30" s="382"/>
    </row>
    <row r="31" spans="1:12" s="200" customFormat="1" ht="16.5" customHeight="1" x14ac:dyDescent="0.2">
      <c r="A31" s="716"/>
      <c r="B31" s="717"/>
      <c r="C31" s="353"/>
      <c r="D31" s="716"/>
      <c r="E31" s="749"/>
      <c r="F31" s="749"/>
      <c r="G31" s="717"/>
      <c r="H31" s="354"/>
      <c r="I31" s="713"/>
      <c r="J31" s="714"/>
      <c r="K31" s="715"/>
      <c r="L31" s="382"/>
    </row>
    <row r="32" spans="1:12" ht="15" x14ac:dyDescent="0.25">
      <c r="A32" s="376" t="s">
        <v>172</v>
      </c>
      <c r="B32" s="376"/>
      <c r="C32" s="376"/>
      <c r="D32" s="376"/>
      <c r="E32" s="376"/>
      <c r="F32" s="110"/>
      <c r="G32" s="110"/>
      <c r="H32" s="110"/>
      <c r="I32" s="110"/>
      <c r="J32" s="110"/>
      <c r="K32" s="110"/>
      <c r="L32" s="110"/>
    </row>
    <row r="33" spans="1:12" ht="41.25" customHeight="1" x14ac:dyDescent="0.2">
      <c r="A33" s="712" t="s">
        <v>199</v>
      </c>
      <c r="B33" s="712"/>
      <c r="C33" s="712"/>
      <c r="D33" s="712"/>
      <c r="E33" s="712"/>
      <c r="F33" s="712"/>
      <c r="G33" s="712"/>
      <c r="H33" s="712"/>
      <c r="I33" s="712"/>
      <c r="J33" s="712"/>
      <c r="K33" s="712"/>
      <c r="L33" s="712"/>
    </row>
    <row r="34" spans="1:12" ht="28.7" customHeight="1" x14ac:dyDescent="0.2">
      <c r="A34" s="712" t="s">
        <v>198</v>
      </c>
      <c r="B34" s="712"/>
      <c r="C34" s="712"/>
      <c r="D34" s="712"/>
      <c r="E34" s="712"/>
      <c r="F34" s="712"/>
      <c r="G34" s="712"/>
      <c r="H34" s="712"/>
      <c r="I34" s="712"/>
      <c r="J34" s="712"/>
      <c r="K34" s="712"/>
      <c r="L34" s="712"/>
    </row>
    <row r="35" spans="1:12" ht="15.75" customHeight="1" x14ac:dyDescent="0.2">
      <c r="A35" s="712" t="s">
        <v>173</v>
      </c>
      <c r="B35" s="712"/>
      <c r="C35" s="712"/>
      <c r="D35" s="712"/>
      <c r="E35" s="712"/>
      <c r="F35" s="712"/>
      <c r="G35" s="712"/>
      <c r="H35" s="712"/>
      <c r="I35" s="712"/>
      <c r="J35" s="712"/>
      <c r="K35" s="712"/>
      <c r="L35" s="377"/>
    </row>
    <row r="36" spans="1:12" ht="14.25" customHeight="1" x14ac:dyDescent="0.2">
      <c r="A36" s="712" t="s">
        <v>174</v>
      </c>
      <c r="B36" s="712"/>
      <c r="C36" s="712"/>
      <c r="D36" s="712"/>
      <c r="E36" s="712"/>
      <c r="F36" s="712"/>
      <c r="G36" s="712"/>
      <c r="H36" s="712"/>
      <c r="I36" s="712"/>
      <c r="J36" s="712"/>
      <c r="K36" s="712"/>
      <c r="L36" s="377"/>
    </row>
    <row r="37" spans="1:12" ht="15.75" customHeight="1" x14ac:dyDescent="0.2">
      <c r="A37" s="751" t="s">
        <v>175</v>
      </c>
      <c r="B37" s="751"/>
      <c r="C37" s="751"/>
      <c r="D37" s="751"/>
      <c r="E37" s="751"/>
      <c r="F37" s="751"/>
      <c r="G37" s="751"/>
      <c r="H37" s="751"/>
      <c r="I37" s="751"/>
      <c r="J37" s="751"/>
      <c r="K37" s="751"/>
      <c r="L37" s="751"/>
    </row>
    <row r="38" spans="1:12" ht="12.95" customHeight="1" x14ac:dyDescent="0.2">
      <c r="A38" s="752" t="s">
        <v>176</v>
      </c>
      <c r="B38" s="752"/>
      <c r="C38" s="752"/>
      <c r="D38" s="752"/>
      <c r="E38" s="752"/>
      <c r="F38" s="752"/>
      <c r="G38" s="752"/>
      <c r="H38" s="752"/>
      <c r="I38" s="752"/>
      <c r="J38" s="752"/>
      <c r="K38" s="752"/>
      <c r="L38" s="752"/>
    </row>
    <row r="39" spans="1:12" ht="17.45" customHeight="1" x14ac:dyDescent="0.2">
      <c r="A39" s="712" t="s">
        <v>177</v>
      </c>
      <c r="B39" s="712"/>
      <c r="C39" s="712"/>
      <c r="D39" s="712"/>
      <c r="E39" s="712"/>
      <c r="F39" s="712"/>
      <c r="G39" s="712"/>
      <c r="H39" s="712"/>
      <c r="I39" s="712"/>
      <c r="J39" s="712"/>
      <c r="K39" s="712"/>
      <c r="L39" s="378"/>
    </row>
    <row r="40" spans="1:12" ht="17.45" customHeight="1" x14ac:dyDescent="0.2">
      <c r="A40" s="712" t="s">
        <v>178</v>
      </c>
      <c r="B40" s="712"/>
      <c r="C40" s="712"/>
      <c r="D40" s="712"/>
      <c r="E40" s="712"/>
      <c r="F40" s="712"/>
      <c r="G40" s="712"/>
      <c r="H40" s="712"/>
      <c r="I40" s="712"/>
      <c r="J40" s="712"/>
      <c r="K40" s="712"/>
      <c r="L40" s="378"/>
    </row>
    <row r="41" spans="1:12" ht="17.45" customHeight="1" x14ac:dyDescent="0.2">
      <c r="A41" s="712" t="s">
        <v>188</v>
      </c>
      <c r="B41" s="712"/>
      <c r="C41" s="712"/>
      <c r="D41" s="712"/>
      <c r="E41" s="712"/>
      <c r="F41" s="712"/>
      <c r="G41" s="712"/>
      <c r="H41" s="712"/>
      <c r="I41" s="712"/>
      <c r="J41" s="712"/>
      <c r="K41" s="712"/>
      <c r="L41" s="372"/>
    </row>
    <row r="42" spans="1:12" ht="17.45" customHeight="1" x14ac:dyDescent="0.2">
      <c r="A42" s="712" t="s">
        <v>179</v>
      </c>
      <c r="B42" s="712"/>
      <c r="C42" s="712"/>
      <c r="D42" s="712"/>
      <c r="E42" s="712"/>
      <c r="F42" s="712"/>
      <c r="G42" s="712"/>
      <c r="H42" s="712"/>
      <c r="I42" s="712"/>
      <c r="J42" s="712"/>
      <c r="K42" s="712"/>
      <c r="L42" s="372"/>
    </row>
    <row r="43" spans="1:12" ht="15.75" customHeight="1" x14ac:dyDescent="0.2">
      <c r="A43" s="750" t="s">
        <v>180</v>
      </c>
      <c r="B43" s="750"/>
      <c r="C43" s="750"/>
      <c r="D43" s="750"/>
      <c r="E43" s="750"/>
      <c r="F43" s="750"/>
      <c r="G43" s="750"/>
      <c r="H43" s="750"/>
      <c r="I43" s="750"/>
      <c r="J43" s="750"/>
      <c r="K43" s="750"/>
      <c r="L43" s="750"/>
    </row>
    <row r="44" spans="1:12" ht="19.7" customHeight="1" x14ac:dyDescent="0.25">
      <c r="A44" s="762" t="s">
        <v>103</v>
      </c>
      <c r="B44" s="762"/>
      <c r="C44" s="762"/>
      <c r="D44" s="762"/>
      <c r="E44" s="762"/>
      <c r="F44" s="762"/>
      <c r="G44" s="762"/>
      <c r="H44" s="762"/>
      <c r="I44" s="762"/>
      <c r="J44" s="762"/>
      <c r="K44" s="762"/>
      <c r="L44" s="762"/>
    </row>
    <row r="45" spans="1:12" x14ac:dyDescent="0.2">
      <c r="A45" s="753" t="s">
        <v>181</v>
      </c>
      <c r="B45" s="753"/>
      <c r="C45" s="753"/>
      <c r="D45" s="753"/>
      <c r="E45" s="753"/>
      <c r="F45" s="753"/>
      <c r="G45" s="753"/>
      <c r="H45" s="753"/>
      <c r="I45" s="753"/>
      <c r="J45" s="753"/>
      <c r="K45" s="753"/>
      <c r="L45" s="753"/>
    </row>
    <row r="46" spans="1:12" ht="12.95" customHeight="1" x14ac:dyDescent="0.2">
      <c r="A46" s="379" t="s">
        <v>182</v>
      </c>
      <c r="B46" s="372"/>
      <c r="C46" s="372"/>
      <c r="D46" s="372"/>
      <c r="E46" s="372"/>
      <c r="F46" s="372"/>
      <c r="G46" s="372"/>
      <c r="H46" s="372"/>
      <c r="I46" s="372"/>
      <c r="J46" s="372"/>
      <c r="K46" s="372"/>
      <c r="L46" s="372"/>
    </row>
    <row r="47" spans="1:12" ht="14.25" customHeight="1" x14ac:dyDescent="0.2">
      <c r="A47" s="379" t="s">
        <v>183</v>
      </c>
      <c r="B47" s="372"/>
      <c r="C47" s="372"/>
      <c r="D47" s="372"/>
      <c r="E47" s="372"/>
      <c r="F47" s="372"/>
      <c r="G47" s="372"/>
      <c r="H47" s="372"/>
      <c r="I47" s="372"/>
      <c r="J47" s="372"/>
      <c r="K47" s="372"/>
      <c r="L47" s="372"/>
    </row>
    <row r="48" spans="1:12" ht="15.2" customHeight="1" x14ac:dyDescent="0.2">
      <c r="A48" s="372" t="s">
        <v>184</v>
      </c>
      <c r="B48" s="372"/>
      <c r="C48" s="372"/>
      <c r="D48" s="372"/>
      <c r="E48" s="372"/>
      <c r="F48" s="372"/>
      <c r="G48" s="372"/>
      <c r="H48" s="372"/>
      <c r="I48" s="372"/>
      <c r="J48" s="372"/>
      <c r="K48" s="372"/>
      <c r="L48" s="372"/>
    </row>
    <row r="49" spans="1:12" ht="16.5" customHeight="1" x14ac:dyDescent="0.2">
      <c r="A49" s="379" t="s">
        <v>185</v>
      </c>
      <c r="B49" s="372"/>
      <c r="C49" s="372"/>
      <c r="D49" s="372"/>
      <c r="E49" s="372"/>
      <c r="F49" s="372"/>
      <c r="G49" s="372"/>
      <c r="H49" s="372"/>
      <c r="I49" s="372"/>
      <c r="J49" s="372"/>
      <c r="K49" s="372"/>
      <c r="L49" s="372"/>
    </row>
    <row r="50" spans="1:12" x14ac:dyDescent="0.2">
      <c r="A50" s="372" t="s">
        <v>186</v>
      </c>
      <c r="B50" s="372"/>
      <c r="C50" s="372"/>
      <c r="D50" s="372"/>
      <c r="E50" s="372"/>
      <c r="F50" s="372"/>
      <c r="G50" s="372"/>
      <c r="H50" s="372"/>
      <c r="I50" s="372"/>
      <c r="J50" s="372"/>
      <c r="K50" s="372"/>
      <c r="L50" s="372"/>
    </row>
    <row r="51" spans="1:12" ht="13.5" customHeight="1" x14ac:dyDescent="0.2">
      <c r="A51" s="379" t="s">
        <v>187</v>
      </c>
      <c r="B51" s="372"/>
      <c r="C51" s="372"/>
      <c r="D51" s="372"/>
      <c r="E51" s="372"/>
      <c r="F51" s="372"/>
      <c r="G51" s="372"/>
      <c r="H51" s="372"/>
      <c r="I51" s="372"/>
      <c r="J51" s="372"/>
      <c r="K51" s="372"/>
      <c r="L51" s="372"/>
    </row>
    <row r="52" spans="1:12" ht="15.75" customHeight="1" x14ac:dyDescent="0.2">
      <c r="A52" s="281" t="s">
        <v>189</v>
      </c>
      <c r="B52" s="372"/>
      <c r="C52" s="372"/>
      <c r="D52" s="372"/>
      <c r="E52" s="372"/>
      <c r="F52" s="372"/>
      <c r="G52" s="372"/>
      <c r="H52" s="372"/>
      <c r="I52" s="372"/>
      <c r="J52" s="372"/>
      <c r="K52" s="372"/>
      <c r="L52" s="372"/>
    </row>
    <row r="53" spans="1:12" ht="17.45" customHeight="1" x14ac:dyDescent="0.2">
      <c r="A53" s="380" t="s">
        <v>197</v>
      </c>
      <c r="B53" s="381"/>
      <c r="C53" s="372"/>
      <c r="D53" s="372"/>
      <c r="E53" s="372"/>
      <c r="F53" s="372"/>
      <c r="G53" s="372"/>
      <c r="H53" s="372"/>
      <c r="I53" s="372"/>
      <c r="J53" s="372"/>
      <c r="K53" s="372"/>
      <c r="L53" s="372"/>
    </row>
    <row r="54" spans="1:12" ht="15.75" customHeight="1" x14ac:dyDescent="0.2">
      <c r="A54" s="355" t="s">
        <v>104</v>
      </c>
      <c r="B54" s="356"/>
      <c r="C54" s="403"/>
      <c r="D54" s="355" t="s">
        <v>105</v>
      </c>
      <c r="E54" s="757"/>
      <c r="F54" s="757"/>
      <c r="G54" s="757"/>
      <c r="H54" s="757"/>
      <c r="I54" s="758"/>
      <c r="J54" s="355" t="s">
        <v>107</v>
      </c>
      <c r="K54" s="396"/>
      <c r="L54" s="385"/>
    </row>
    <row r="55" spans="1:12" x14ac:dyDescent="0.2">
      <c r="A55" s="357"/>
      <c r="B55" s="285"/>
      <c r="C55" s="388"/>
      <c r="D55" s="387"/>
      <c r="E55" s="386"/>
      <c r="F55" s="386"/>
      <c r="G55" s="386"/>
      <c r="H55" s="386"/>
      <c r="I55" s="388"/>
      <c r="J55" s="357"/>
      <c r="K55" s="707"/>
      <c r="L55" s="708"/>
    </row>
    <row r="56" spans="1:12" x14ac:dyDescent="0.2">
      <c r="A56" s="404"/>
      <c r="B56" s="389"/>
      <c r="C56" s="405"/>
      <c r="D56" s="358" t="s">
        <v>106</v>
      </c>
      <c r="E56" s="759"/>
      <c r="F56" s="760"/>
      <c r="G56" s="760"/>
      <c r="H56" s="760"/>
      <c r="I56" s="761"/>
      <c r="J56" s="390"/>
      <c r="K56" s="709"/>
      <c r="L56" s="710"/>
    </row>
    <row r="57" spans="1:12" ht="16.5" customHeight="1" x14ac:dyDescent="0.2">
      <c r="A57" s="754" t="s">
        <v>108</v>
      </c>
      <c r="B57" s="754"/>
      <c r="C57" s="754"/>
      <c r="D57" s="755"/>
      <c r="E57" s="755"/>
      <c r="F57" s="755"/>
      <c r="G57" s="755"/>
      <c r="H57" s="755"/>
      <c r="I57" s="756"/>
      <c r="J57" s="373" t="s">
        <v>109</v>
      </c>
      <c r="K57" s="397"/>
      <c r="L57" s="391"/>
    </row>
  </sheetData>
  <sheetProtection algorithmName="SHA-512" hashValue="oLDaBI4zEYMY0Vo0E7EczcHSZ83N5ILas/ojc4BhDjU9vJUvss5ZafvDV0eupawFd7cpACbyE06Cx/hXmOqTRg==" saltValue="Z59t6mAThHTfq8K79TliFQ==" spinCount="100000" sheet="1" formatCells="0" formatColumns="0" formatRows="0" insertRows="0" deleteRows="0" selectLockedCells="1"/>
  <mergeCells count="73">
    <mergeCell ref="A45:L45"/>
    <mergeCell ref="A57:I57"/>
    <mergeCell ref="E54:I54"/>
    <mergeCell ref="E56:I56"/>
    <mergeCell ref="A44:L44"/>
    <mergeCell ref="A41:K41"/>
    <mergeCell ref="A42:K42"/>
    <mergeCell ref="A43:L43"/>
    <mergeCell ref="A33:L33"/>
    <mergeCell ref="A34:L34"/>
    <mergeCell ref="A36:K36"/>
    <mergeCell ref="A37:L37"/>
    <mergeCell ref="A38:L38"/>
    <mergeCell ref="A39:K39"/>
    <mergeCell ref="A40:K40"/>
    <mergeCell ref="A31:B31"/>
    <mergeCell ref="D28:G28"/>
    <mergeCell ref="D29:G29"/>
    <mergeCell ref="D30:G30"/>
    <mergeCell ref="D31:G31"/>
    <mergeCell ref="I28:K28"/>
    <mergeCell ref="I29:K29"/>
    <mergeCell ref="I30:K30"/>
    <mergeCell ref="A28:B28"/>
    <mergeCell ref="A29:B29"/>
    <mergeCell ref="A30:B30"/>
    <mergeCell ref="A25:B25"/>
    <mergeCell ref="D26:G26"/>
    <mergeCell ref="D27:G27"/>
    <mergeCell ref="I26:K26"/>
    <mergeCell ref="I27:K27"/>
    <mergeCell ref="F4:L4"/>
    <mergeCell ref="A10:E10"/>
    <mergeCell ref="A12:B12"/>
    <mergeCell ref="A14:L14"/>
    <mergeCell ref="A9:E9"/>
    <mergeCell ref="F9:L9"/>
    <mergeCell ref="J12:L12"/>
    <mergeCell ref="H12:I12"/>
    <mergeCell ref="E12:G12"/>
    <mergeCell ref="A5:L5"/>
    <mergeCell ref="A6:L6"/>
    <mergeCell ref="H10:L10"/>
    <mergeCell ref="F10:G10"/>
    <mergeCell ref="I23:J23"/>
    <mergeCell ref="K55:L56"/>
    <mergeCell ref="I17:J17"/>
    <mergeCell ref="I18:J18"/>
    <mergeCell ref="I19:J19"/>
    <mergeCell ref="A35:K35"/>
    <mergeCell ref="A17:B17"/>
    <mergeCell ref="A18:B18"/>
    <mergeCell ref="A19:B19"/>
    <mergeCell ref="A21:B21"/>
    <mergeCell ref="A20:B20"/>
    <mergeCell ref="I31:K31"/>
    <mergeCell ref="A26:B26"/>
    <mergeCell ref="A27:B27"/>
    <mergeCell ref="A23:B23"/>
    <mergeCell ref="A24:L24"/>
    <mergeCell ref="A22:B22"/>
    <mergeCell ref="I22:J22"/>
    <mergeCell ref="I15:J16"/>
    <mergeCell ref="K15:K16"/>
    <mergeCell ref="L15:L16"/>
    <mergeCell ref="I20:J20"/>
    <mergeCell ref="I21:J21"/>
    <mergeCell ref="E15:G15"/>
    <mergeCell ref="A15:B16"/>
    <mergeCell ref="C15:C16"/>
    <mergeCell ref="D15:D16"/>
    <mergeCell ref="H15:H16"/>
    <mergeCell ref="E16:F16"/>
  </mergeCells>
  <printOptions horizontalCentered="1"/>
  <pageMargins left="0.25" right="0.25" top="0.5" bottom="0.5" header="0.3" footer="0.3"/>
  <pageSetup scale="78" orientation="portrait" r:id="rId1"/>
  <headerFooter>
    <oddFooter>&amp;L&amp;8Revised:  April 22, 2024</oddFooter>
  </headerFooter>
  <ignoredErrors>
    <ignoredError sqref="L22:L23 H10 L17:L21 A9 F9 J12 H12 D12:E12 A12" unlocked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8193" r:id="rId4" name="Check Box 1">
              <controlPr defaultSize="0" autoFill="0" autoLine="0" autoPict="0">
                <anchor moveWithCells="1">
                  <from>
                    <xdr:col>4</xdr:col>
                    <xdr:colOff>38100</xdr:colOff>
                    <xdr:row>15</xdr:row>
                    <xdr:rowOff>485775</xdr:rowOff>
                  </from>
                  <to>
                    <xdr:col>5</xdr:col>
                    <xdr:colOff>161925</xdr:colOff>
                    <xdr:row>17</xdr:row>
                    <xdr:rowOff>28575</xdr:rowOff>
                  </to>
                </anchor>
              </controlPr>
            </control>
          </mc:Choice>
        </mc:AlternateContent>
        <mc:AlternateContent xmlns:mc="http://schemas.openxmlformats.org/markup-compatibility/2006">
          <mc:Choice Requires="x14">
            <control shapeId="8195" r:id="rId5" name="Check Box 3">
              <controlPr defaultSize="0" autoFill="0" autoLine="0" autoPict="0">
                <anchor moveWithCells="1">
                  <from>
                    <xdr:col>4</xdr:col>
                    <xdr:colOff>38100</xdr:colOff>
                    <xdr:row>22</xdr:row>
                    <xdr:rowOff>0</xdr:rowOff>
                  </from>
                  <to>
                    <xdr:col>5</xdr:col>
                    <xdr:colOff>161925</xdr:colOff>
                    <xdr:row>23</xdr:row>
                    <xdr:rowOff>19050</xdr:rowOff>
                  </to>
                </anchor>
              </controlPr>
            </control>
          </mc:Choice>
        </mc:AlternateContent>
        <mc:AlternateContent xmlns:mc="http://schemas.openxmlformats.org/markup-compatibility/2006">
          <mc:Choice Requires="x14">
            <control shapeId="8199" r:id="rId6" name="Check Box 7">
              <controlPr defaultSize="0" autoFill="0" autoLine="0" autoPict="0">
                <anchor moveWithCells="1">
                  <from>
                    <xdr:col>4</xdr:col>
                    <xdr:colOff>38100</xdr:colOff>
                    <xdr:row>16</xdr:row>
                    <xdr:rowOff>190500</xdr:rowOff>
                  </from>
                  <to>
                    <xdr:col>5</xdr:col>
                    <xdr:colOff>161925</xdr:colOff>
                    <xdr:row>18</xdr:row>
                    <xdr:rowOff>0</xdr:rowOff>
                  </to>
                </anchor>
              </controlPr>
            </control>
          </mc:Choice>
        </mc:AlternateContent>
        <mc:AlternateContent xmlns:mc="http://schemas.openxmlformats.org/markup-compatibility/2006">
          <mc:Choice Requires="x14">
            <control shapeId="8200" r:id="rId7" name="Check Box 8">
              <controlPr defaultSize="0" autoFill="0" autoLine="0" autoPict="0">
                <anchor moveWithCells="1">
                  <from>
                    <xdr:col>4</xdr:col>
                    <xdr:colOff>38100</xdr:colOff>
                    <xdr:row>17</xdr:row>
                    <xdr:rowOff>200025</xdr:rowOff>
                  </from>
                  <to>
                    <xdr:col>5</xdr:col>
                    <xdr:colOff>161925</xdr:colOff>
                    <xdr:row>19</xdr:row>
                    <xdr:rowOff>9525</xdr:rowOff>
                  </to>
                </anchor>
              </controlPr>
            </control>
          </mc:Choice>
        </mc:AlternateContent>
        <mc:AlternateContent xmlns:mc="http://schemas.openxmlformats.org/markup-compatibility/2006">
          <mc:Choice Requires="x14">
            <control shapeId="8202" r:id="rId8" name="Check Box 10">
              <controlPr defaultSize="0" autoFill="0" autoLine="0" autoPict="0">
                <anchor moveWithCells="1">
                  <from>
                    <xdr:col>4</xdr:col>
                    <xdr:colOff>38100</xdr:colOff>
                    <xdr:row>18</xdr:row>
                    <xdr:rowOff>190500</xdr:rowOff>
                  </from>
                  <to>
                    <xdr:col>5</xdr:col>
                    <xdr:colOff>161925</xdr:colOff>
                    <xdr:row>20</xdr:row>
                    <xdr:rowOff>9525</xdr:rowOff>
                  </to>
                </anchor>
              </controlPr>
            </control>
          </mc:Choice>
        </mc:AlternateContent>
        <mc:AlternateContent xmlns:mc="http://schemas.openxmlformats.org/markup-compatibility/2006">
          <mc:Choice Requires="x14">
            <control shapeId="8203" r:id="rId9" name="Check Box 11">
              <controlPr defaultSize="0" autoFill="0" autoLine="0" autoPict="0">
                <anchor moveWithCells="1">
                  <from>
                    <xdr:col>4</xdr:col>
                    <xdr:colOff>38100</xdr:colOff>
                    <xdr:row>19</xdr:row>
                    <xdr:rowOff>190500</xdr:rowOff>
                  </from>
                  <to>
                    <xdr:col>5</xdr:col>
                    <xdr:colOff>161925</xdr:colOff>
                    <xdr:row>21</xdr:row>
                    <xdr:rowOff>9525</xdr:rowOff>
                  </to>
                </anchor>
              </controlPr>
            </control>
          </mc:Choice>
        </mc:AlternateContent>
        <mc:AlternateContent xmlns:mc="http://schemas.openxmlformats.org/markup-compatibility/2006">
          <mc:Choice Requires="x14">
            <control shapeId="8205" r:id="rId10" name="Check Box 13">
              <controlPr defaultSize="0" autoFill="0" autoLine="0" autoPict="0">
                <anchor moveWithCells="1">
                  <from>
                    <xdr:col>5</xdr:col>
                    <xdr:colOff>38100</xdr:colOff>
                    <xdr:row>20</xdr:row>
                    <xdr:rowOff>0</xdr:rowOff>
                  </from>
                  <to>
                    <xdr:col>6</xdr:col>
                    <xdr:colOff>57150</xdr:colOff>
                    <xdr:row>21</xdr:row>
                    <xdr:rowOff>19050</xdr:rowOff>
                  </to>
                </anchor>
              </controlPr>
            </control>
          </mc:Choice>
        </mc:AlternateContent>
        <mc:AlternateContent xmlns:mc="http://schemas.openxmlformats.org/markup-compatibility/2006">
          <mc:Choice Requires="x14">
            <control shapeId="8208" r:id="rId11" name="Check Box 16">
              <controlPr defaultSize="0" autoFill="0" autoLine="0" autoPict="0">
                <anchor moveWithCells="1">
                  <from>
                    <xdr:col>5</xdr:col>
                    <xdr:colOff>38100</xdr:colOff>
                    <xdr:row>15</xdr:row>
                    <xdr:rowOff>485775</xdr:rowOff>
                  </from>
                  <to>
                    <xdr:col>6</xdr:col>
                    <xdr:colOff>47625</xdr:colOff>
                    <xdr:row>17</xdr:row>
                    <xdr:rowOff>9525</xdr:rowOff>
                  </to>
                </anchor>
              </controlPr>
            </control>
          </mc:Choice>
        </mc:AlternateContent>
        <mc:AlternateContent xmlns:mc="http://schemas.openxmlformats.org/markup-compatibility/2006">
          <mc:Choice Requires="x14">
            <control shapeId="8209" r:id="rId12" name="Check Box 17">
              <controlPr defaultSize="0" autoFill="0" autoLine="0" autoPict="0">
                <anchor moveWithCells="1">
                  <from>
                    <xdr:col>5</xdr:col>
                    <xdr:colOff>38100</xdr:colOff>
                    <xdr:row>16</xdr:row>
                    <xdr:rowOff>200025</xdr:rowOff>
                  </from>
                  <to>
                    <xdr:col>6</xdr:col>
                    <xdr:colOff>47625</xdr:colOff>
                    <xdr:row>18</xdr:row>
                    <xdr:rowOff>0</xdr:rowOff>
                  </to>
                </anchor>
              </controlPr>
            </control>
          </mc:Choice>
        </mc:AlternateContent>
        <mc:AlternateContent xmlns:mc="http://schemas.openxmlformats.org/markup-compatibility/2006">
          <mc:Choice Requires="x14">
            <control shapeId="8211" r:id="rId13" name="Check Box 19">
              <controlPr defaultSize="0" autoFill="0" autoLine="0" autoPict="0">
                <anchor moveWithCells="1">
                  <from>
                    <xdr:col>5</xdr:col>
                    <xdr:colOff>38100</xdr:colOff>
                    <xdr:row>17</xdr:row>
                    <xdr:rowOff>200025</xdr:rowOff>
                  </from>
                  <to>
                    <xdr:col>6</xdr:col>
                    <xdr:colOff>47625</xdr:colOff>
                    <xdr:row>19</xdr:row>
                    <xdr:rowOff>0</xdr:rowOff>
                  </to>
                </anchor>
              </controlPr>
            </control>
          </mc:Choice>
        </mc:AlternateContent>
        <mc:AlternateContent xmlns:mc="http://schemas.openxmlformats.org/markup-compatibility/2006">
          <mc:Choice Requires="x14">
            <control shapeId="8212" r:id="rId14" name="Check Box 20">
              <controlPr defaultSize="0" autoFill="0" autoLine="0" autoPict="0">
                <anchor moveWithCells="1">
                  <from>
                    <xdr:col>5</xdr:col>
                    <xdr:colOff>38100</xdr:colOff>
                    <xdr:row>18</xdr:row>
                    <xdr:rowOff>200025</xdr:rowOff>
                  </from>
                  <to>
                    <xdr:col>6</xdr:col>
                    <xdr:colOff>47625</xdr:colOff>
                    <xdr:row>20</xdr:row>
                    <xdr:rowOff>0</xdr:rowOff>
                  </to>
                </anchor>
              </controlPr>
            </control>
          </mc:Choice>
        </mc:AlternateContent>
        <mc:AlternateContent xmlns:mc="http://schemas.openxmlformats.org/markup-compatibility/2006">
          <mc:Choice Requires="x14">
            <control shapeId="8213" r:id="rId15" name="Check Box 21">
              <controlPr defaultSize="0" autoFill="0" autoLine="0" autoPict="0">
                <anchor moveWithCells="1">
                  <from>
                    <xdr:col>5</xdr:col>
                    <xdr:colOff>38100</xdr:colOff>
                    <xdr:row>22</xdr:row>
                    <xdr:rowOff>0</xdr:rowOff>
                  </from>
                  <to>
                    <xdr:col>6</xdr:col>
                    <xdr:colOff>47625</xdr:colOff>
                    <xdr:row>23</xdr:row>
                    <xdr:rowOff>9525</xdr:rowOff>
                  </to>
                </anchor>
              </controlPr>
            </control>
          </mc:Choice>
        </mc:AlternateContent>
        <mc:AlternateContent xmlns:mc="http://schemas.openxmlformats.org/markup-compatibility/2006">
          <mc:Choice Requires="x14">
            <control shapeId="8241" r:id="rId16" name="Check Box 49">
              <controlPr defaultSize="0" autoFill="0" autoLine="0" autoPict="0">
                <anchor moveWithCells="1">
                  <from>
                    <xdr:col>6</xdr:col>
                    <xdr:colOff>38100</xdr:colOff>
                    <xdr:row>15</xdr:row>
                    <xdr:rowOff>476250</xdr:rowOff>
                  </from>
                  <to>
                    <xdr:col>6</xdr:col>
                    <xdr:colOff>428625</xdr:colOff>
                    <xdr:row>17</xdr:row>
                    <xdr:rowOff>0</xdr:rowOff>
                  </to>
                </anchor>
              </controlPr>
            </control>
          </mc:Choice>
        </mc:AlternateContent>
        <mc:AlternateContent xmlns:mc="http://schemas.openxmlformats.org/markup-compatibility/2006">
          <mc:Choice Requires="x14">
            <control shapeId="8242" r:id="rId17" name="Check Box 50">
              <controlPr defaultSize="0" autoFill="0" autoLine="0" autoPict="0">
                <anchor moveWithCells="1">
                  <from>
                    <xdr:col>6</xdr:col>
                    <xdr:colOff>400050</xdr:colOff>
                    <xdr:row>15</xdr:row>
                    <xdr:rowOff>476250</xdr:rowOff>
                  </from>
                  <to>
                    <xdr:col>6</xdr:col>
                    <xdr:colOff>771525</xdr:colOff>
                    <xdr:row>17</xdr:row>
                    <xdr:rowOff>0</xdr:rowOff>
                  </to>
                </anchor>
              </controlPr>
            </control>
          </mc:Choice>
        </mc:AlternateContent>
        <mc:AlternateContent xmlns:mc="http://schemas.openxmlformats.org/markup-compatibility/2006">
          <mc:Choice Requires="x14">
            <control shapeId="8245" r:id="rId18" name="Check Box 53">
              <controlPr defaultSize="0" autoFill="0" autoLine="0" autoPict="0">
                <anchor moveWithCells="1">
                  <from>
                    <xdr:col>6</xdr:col>
                    <xdr:colOff>38100</xdr:colOff>
                    <xdr:row>16</xdr:row>
                    <xdr:rowOff>200025</xdr:rowOff>
                  </from>
                  <to>
                    <xdr:col>6</xdr:col>
                    <xdr:colOff>428625</xdr:colOff>
                    <xdr:row>18</xdr:row>
                    <xdr:rowOff>0</xdr:rowOff>
                  </to>
                </anchor>
              </controlPr>
            </control>
          </mc:Choice>
        </mc:AlternateContent>
        <mc:AlternateContent xmlns:mc="http://schemas.openxmlformats.org/markup-compatibility/2006">
          <mc:Choice Requires="x14">
            <control shapeId="8246" r:id="rId19" name="Check Box 54">
              <controlPr defaultSize="0" autoFill="0" autoLine="0" autoPict="0">
                <anchor moveWithCells="1">
                  <from>
                    <xdr:col>6</xdr:col>
                    <xdr:colOff>400050</xdr:colOff>
                    <xdr:row>16</xdr:row>
                    <xdr:rowOff>200025</xdr:rowOff>
                  </from>
                  <to>
                    <xdr:col>6</xdr:col>
                    <xdr:colOff>771525</xdr:colOff>
                    <xdr:row>18</xdr:row>
                    <xdr:rowOff>0</xdr:rowOff>
                  </to>
                </anchor>
              </controlPr>
            </control>
          </mc:Choice>
        </mc:AlternateContent>
        <mc:AlternateContent xmlns:mc="http://schemas.openxmlformats.org/markup-compatibility/2006">
          <mc:Choice Requires="x14">
            <control shapeId="8249" r:id="rId20" name="Check Box 57">
              <controlPr defaultSize="0" autoFill="0" autoLine="0" autoPict="0">
                <anchor moveWithCells="1">
                  <from>
                    <xdr:col>6</xdr:col>
                    <xdr:colOff>38100</xdr:colOff>
                    <xdr:row>17</xdr:row>
                    <xdr:rowOff>200025</xdr:rowOff>
                  </from>
                  <to>
                    <xdr:col>6</xdr:col>
                    <xdr:colOff>428625</xdr:colOff>
                    <xdr:row>19</xdr:row>
                    <xdr:rowOff>0</xdr:rowOff>
                  </to>
                </anchor>
              </controlPr>
            </control>
          </mc:Choice>
        </mc:AlternateContent>
        <mc:AlternateContent xmlns:mc="http://schemas.openxmlformats.org/markup-compatibility/2006">
          <mc:Choice Requires="x14">
            <control shapeId="8250" r:id="rId21" name="Check Box 58">
              <controlPr defaultSize="0" autoFill="0" autoLine="0" autoPict="0">
                <anchor moveWithCells="1">
                  <from>
                    <xdr:col>6</xdr:col>
                    <xdr:colOff>400050</xdr:colOff>
                    <xdr:row>17</xdr:row>
                    <xdr:rowOff>200025</xdr:rowOff>
                  </from>
                  <to>
                    <xdr:col>6</xdr:col>
                    <xdr:colOff>771525</xdr:colOff>
                    <xdr:row>19</xdr:row>
                    <xdr:rowOff>0</xdr:rowOff>
                  </to>
                </anchor>
              </controlPr>
            </control>
          </mc:Choice>
        </mc:AlternateContent>
        <mc:AlternateContent xmlns:mc="http://schemas.openxmlformats.org/markup-compatibility/2006">
          <mc:Choice Requires="x14">
            <control shapeId="8251" r:id="rId22" name="Check Box 59">
              <controlPr defaultSize="0" autoFill="0" autoLine="0" autoPict="0">
                <anchor moveWithCells="1">
                  <from>
                    <xdr:col>6</xdr:col>
                    <xdr:colOff>38100</xdr:colOff>
                    <xdr:row>18</xdr:row>
                    <xdr:rowOff>200025</xdr:rowOff>
                  </from>
                  <to>
                    <xdr:col>6</xdr:col>
                    <xdr:colOff>428625</xdr:colOff>
                    <xdr:row>20</xdr:row>
                    <xdr:rowOff>0</xdr:rowOff>
                  </to>
                </anchor>
              </controlPr>
            </control>
          </mc:Choice>
        </mc:AlternateContent>
        <mc:AlternateContent xmlns:mc="http://schemas.openxmlformats.org/markup-compatibility/2006">
          <mc:Choice Requires="x14">
            <control shapeId="8252" r:id="rId23" name="Check Box 60">
              <controlPr defaultSize="0" autoFill="0" autoLine="0" autoPict="0">
                <anchor moveWithCells="1">
                  <from>
                    <xdr:col>6</xdr:col>
                    <xdr:colOff>400050</xdr:colOff>
                    <xdr:row>18</xdr:row>
                    <xdr:rowOff>200025</xdr:rowOff>
                  </from>
                  <to>
                    <xdr:col>6</xdr:col>
                    <xdr:colOff>771525</xdr:colOff>
                    <xdr:row>20</xdr:row>
                    <xdr:rowOff>0</xdr:rowOff>
                  </to>
                </anchor>
              </controlPr>
            </control>
          </mc:Choice>
        </mc:AlternateContent>
        <mc:AlternateContent xmlns:mc="http://schemas.openxmlformats.org/markup-compatibility/2006">
          <mc:Choice Requires="x14">
            <control shapeId="8255" r:id="rId24" name="Check Box 63">
              <controlPr defaultSize="0" autoFill="0" autoLine="0" autoPict="0">
                <anchor moveWithCells="1">
                  <from>
                    <xdr:col>6</xdr:col>
                    <xdr:colOff>38100</xdr:colOff>
                    <xdr:row>20</xdr:row>
                    <xdr:rowOff>0</xdr:rowOff>
                  </from>
                  <to>
                    <xdr:col>6</xdr:col>
                    <xdr:colOff>428625</xdr:colOff>
                    <xdr:row>21</xdr:row>
                    <xdr:rowOff>9525</xdr:rowOff>
                  </to>
                </anchor>
              </controlPr>
            </control>
          </mc:Choice>
        </mc:AlternateContent>
        <mc:AlternateContent xmlns:mc="http://schemas.openxmlformats.org/markup-compatibility/2006">
          <mc:Choice Requires="x14">
            <control shapeId="8256" r:id="rId25" name="Check Box 64">
              <controlPr defaultSize="0" autoFill="0" autoLine="0" autoPict="0">
                <anchor moveWithCells="1">
                  <from>
                    <xdr:col>6</xdr:col>
                    <xdr:colOff>400050</xdr:colOff>
                    <xdr:row>20</xdr:row>
                    <xdr:rowOff>0</xdr:rowOff>
                  </from>
                  <to>
                    <xdr:col>6</xdr:col>
                    <xdr:colOff>771525</xdr:colOff>
                    <xdr:row>21</xdr:row>
                    <xdr:rowOff>9525</xdr:rowOff>
                  </to>
                </anchor>
              </controlPr>
            </control>
          </mc:Choice>
        </mc:AlternateContent>
        <mc:AlternateContent xmlns:mc="http://schemas.openxmlformats.org/markup-compatibility/2006">
          <mc:Choice Requires="x14">
            <control shapeId="8259" r:id="rId26" name="Check Box 67">
              <controlPr defaultSize="0" autoFill="0" autoLine="0" autoPict="0">
                <anchor moveWithCells="1">
                  <from>
                    <xdr:col>6</xdr:col>
                    <xdr:colOff>38100</xdr:colOff>
                    <xdr:row>22</xdr:row>
                    <xdr:rowOff>0</xdr:rowOff>
                  </from>
                  <to>
                    <xdr:col>6</xdr:col>
                    <xdr:colOff>428625</xdr:colOff>
                    <xdr:row>23</xdr:row>
                    <xdr:rowOff>9525</xdr:rowOff>
                  </to>
                </anchor>
              </controlPr>
            </control>
          </mc:Choice>
        </mc:AlternateContent>
        <mc:AlternateContent xmlns:mc="http://schemas.openxmlformats.org/markup-compatibility/2006">
          <mc:Choice Requires="x14">
            <control shapeId="8260" r:id="rId27" name="Check Box 68">
              <controlPr defaultSize="0" autoFill="0" autoLine="0" autoPict="0">
                <anchor moveWithCells="1">
                  <from>
                    <xdr:col>6</xdr:col>
                    <xdr:colOff>400050</xdr:colOff>
                    <xdr:row>22</xdr:row>
                    <xdr:rowOff>0</xdr:rowOff>
                  </from>
                  <to>
                    <xdr:col>6</xdr:col>
                    <xdr:colOff>771525</xdr:colOff>
                    <xdr:row>23</xdr:row>
                    <xdr:rowOff>9525</xdr:rowOff>
                  </to>
                </anchor>
              </controlPr>
            </control>
          </mc:Choice>
        </mc:AlternateContent>
        <mc:AlternateContent xmlns:mc="http://schemas.openxmlformats.org/markup-compatibility/2006">
          <mc:Choice Requires="x14">
            <control shapeId="8265" r:id="rId28" name="Check Box 73">
              <controlPr defaultSize="0" autoFill="0" autoLine="0" autoPict="0">
                <anchor moveWithCells="1">
                  <from>
                    <xdr:col>4</xdr:col>
                    <xdr:colOff>38100</xdr:colOff>
                    <xdr:row>20</xdr:row>
                    <xdr:rowOff>190500</xdr:rowOff>
                  </from>
                  <to>
                    <xdr:col>5</xdr:col>
                    <xdr:colOff>161925</xdr:colOff>
                    <xdr:row>22</xdr:row>
                    <xdr:rowOff>9525</xdr:rowOff>
                  </to>
                </anchor>
              </controlPr>
            </control>
          </mc:Choice>
        </mc:AlternateContent>
        <mc:AlternateContent xmlns:mc="http://schemas.openxmlformats.org/markup-compatibility/2006">
          <mc:Choice Requires="x14">
            <control shapeId="8266" r:id="rId29" name="Check Box 74">
              <controlPr defaultSize="0" autoFill="0" autoLine="0" autoPict="0">
                <anchor moveWithCells="1">
                  <from>
                    <xdr:col>5</xdr:col>
                    <xdr:colOff>38100</xdr:colOff>
                    <xdr:row>21</xdr:row>
                    <xdr:rowOff>9525</xdr:rowOff>
                  </from>
                  <to>
                    <xdr:col>6</xdr:col>
                    <xdr:colOff>57150</xdr:colOff>
                    <xdr:row>22</xdr:row>
                    <xdr:rowOff>19050</xdr:rowOff>
                  </to>
                </anchor>
              </controlPr>
            </control>
          </mc:Choice>
        </mc:AlternateContent>
        <mc:AlternateContent xmlns:mc="http://schemas.openxmlformats.org/markup-compatibility/2006">
          <mc:Choice Requires="x14">
            <control shapeId="8267" r:id="rId30" name="Check Box 75">
              <controlPr defaultSize="0" autoFill="0" autoLine="0" autoPict="0">
                <anchor moveWithCells="1">
                  <from>
                    <xdr:col>6</xdr:col>
                    <xdr:colOff>38100</xdr:colOff>
                    <xdr:row>21</xdr:row>
                    <xdr:rowOff>9525</xdr:rowOff>
                  </from>
                  <to>
                    <xdr:col>6</xdr:col>
                    <xdr:colOff>428625</xdr:colOff>
                    <xdr:row>22</xdr:row>
                    <xdr:rowOff>9525</xdr:rowOff>
                  </to>
                </anchor>
              </controlPr>
            </control>
          </mc:Choice>
        </mc:AlternateContent>
        <mc:AlternateContent xmlns:mc="http://schemas.openxmlformats.org/markup-compatibility/2006">
          <mc:Choice Requires="x14">
            <control shapeId="8268" r:id="rId31" name="Check Box 76">
              <controlPr defaultSize="0" autoFill="0" autoLine="0" autoPict="0">
                <anchor moveWithCells="1">
                  <from>
                    <xdr:col>6</xdr:col>
                    <xdr:colOff>400050</xdr:colOff>
                    <xdr:row>21</xdr:row>
                    <xdr:rowOff>9525</xdr:rowOff>
                  </from>
                  <to>
                    <xdr:col>6</xdr:col>
                    <xdr:colOff>771525</xdr:colOff>
                    <xdr:row>22</xdr:row>
                    <xdr:rowOff>9525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L56"/>
  <sheetViews>
    <sheetView zoomScaleNormal="100" workbookViewId="0">
      <selection activeCell="A17" sqref="A17:B17"/>
    </sheetView>
  </sheetViews>
  <sheetFormatPr defaultRowHeight="12.75" x14ac:dyDescent="0.2"/>
  <cols>
    <col min="2" max="2" width="17" customWidth="1"/>
    <col min="3" max="3" width="11" customWidth="1"/>
    <col min="4" max="4" width="11.85546875" customWidth="1"/>
    <col min="5" max="5" width="6.5703125" customWidth="1"/>
    <col min="6" max="6" width="6.85546875" customWidth="1"/>
    <col min="7" max="7" width="12.140625" customWidth="1"/>
    <col min="8" max="8" width="13.7109375" customWidth="1"/>
    <col min="10" max="10" width="6.140625" customWidth="1"/>
    <col min="11" max="11" width="14" customWidth="1"/>
    <col min="12" max="12" width="15.42578125" customWidth="1"/>
  </cols>
  <sheetData>
    <row r="1" spans="1:12" x14ac:dyDescent="0.2">
      <c r="A1" s="2"/>
      <c r="B1" s="2"/>
      <c r="C1" s="2"/>
      <c r="D1" s="2"/>
      <c r="E1" s="2"/>
      <c r="F1" s="2"/>
      <c r="G1" s="2"/>
      <c r="H1" s="2"/>
      <c r="I1" s="2"/>
      <c r="J1" s="2"/>
      <c r="K1" s="2"/>
      <c r="L1" s="2"/>
    </row>
    <row r="2" spans="1:12" ht="15.75" x14ac:dyDescent="0.25">
      <c r="A2" s="2"/>
      <c r="B2" s="102"/>
      <c r="C2" s="102"/>
      <c r="D2" s="2"/>
      <c r="E2" s="2"/>
      <c r="F2" s="2"/>
      <c r="G2" s="2"/>
      <c r="H2" s="2"/>
      <c r="I2" s="2"/>
      <c r="J2" s="2"/>
      <c r="K2" s="197"/>
      <c r="L2" s="2"/>
    </row>
    <row r="3" spans="1:12" x14ac:dyDescent="0.2">
      <c r="A3" s="2"/>
      <c r="B3" s="2"/>
      <c r="C3" s="2"/>
      <c r="D3" s="2"/>
      <c r="E3" s="2"/>
      <c r="F3" s="2"/>
      <c r="G3" s="2"/>
      <c r="H3" s="2"/>
      <c r="I3" s="2"/>
      <c r="J3" s="2"/>
      <c r="K3" s="2"/>
      <c r="L3" s="2"/>
    </row>
    <row r="4" spans="1:12" ht="18" x14ac:dyDescent="0.25">
      <c r="A4" s="2"/>
      <c r="B4" s="102"/>
      <c r="C4" s="2"/>
      <c r="D4" s="2"/>
      <c r="E4" s="2"/>
      <c r="F4" s="722"/>
      <c r="G4" s="722"/>
      <c r="H4" s="722"/>
      <c r="I4" s="722"/>
      <c r="J4" s="722"/>
      <c r="K4" s="722"/>
      <c r="L4" s="722"/>
    </row>
    <row r="5" spans="1:12" ht="20.25" x14ac:dyDescent="0.2">
      <c r="A5" s="742" t="s">
        <v>110</v>
      </c>
      <c r="B5" s="742"/>
      <c r="C5" s="742"/>
      <c r="D5" s="742"/>
      <c r="E5" s="742"/>
      <c r="F5" s="742"/>
      <c r="G5" s="742"/>
      <c r="H5" s="742"/>
      <c r="I5" s="742"/>
      <c r="J5" s="742"/>
      <c r="K5" s="742"/>
      <c r="L5" s="742"/>
    </row>
    <row r="6" spans="1:12" ht="20.25" x14ac:dyDescent="0.3">
      <c r="A6" s="476" t="s">
        <v>255</v>
      </c>
      <c r="B6" s="476"/>
      <c r="C6" s="476"/>
      <c r="D6" s="476"/>
      <c r="E6" s="476"/>
      <c r="F6" s="476"/>
      <c r="G6" s="476"/>
      <c r="H6" s="476"/>
      <c r="I6" s="476"/>
      <c r="J6" s="476"/>
      <c r="K6" s="476"/>
      <c r="L6" s="476"/>
    </row>
    <row r="7" spans="1:12" ht="12.95" customHeight="1" x14ac:dyDescent="0.3">
      <c r="A7" s="2"/>
      <c r="B7" s="195"/>
      <c r="C7" s="2"/>
      <c r="D7" s="2"/>
      <c r="E7" s="2"/>
      <c r="F7" s="253"/>
      <c r="G7" s="244"/>
      <c r="H7" s="244"/>
      <c r="I7" s="244"/>
      <c r="J7" s="2"/>
      <c r="K7" s="2"/>
      <c r="L7" s="2"/>
    </row>
    <row r="8" spans="1:12" ht="10.7" customHeight="1" x14ac:dyDescent="0.2">
      <c r="A8" s="41" t="s">
        <v>160</v>
      </c>
      <c r="B8" s="237"/>
      <c r="C8" s="241"/>
      <c r="D8" s="241"/>
      <c r="E8" s="241"/>
      <c r="F8" s="41" t="s">
        <v>161</v>
      </c>
      <c r="G8" s="238"/>
      <c r="H8" s="238"/>
      <c r="I8" s="241"/>
      <c r="J8" s="241"/>
      <c r="K8" s="241"/>
      <c r="L8" s="239"/>
    </row>
    <row r="9" spans="1:12" ht="17.45" customHeight="1" x14ac:dyDescent="0.2">
      <c r="A9" s="731">
        <f>'Construction Invoice'!A10:H10</f>
        <v>0</v>
      </c>
      <c r="B9" s="732"/>
      <c r="C9" s="732"/>
      <c r="D9" s="732"/>
      <c r="E9" s="733"/>
      <c r="F9" s="734">
        <f>'Construction Invoice'!I17</f>
        <v>0</v>
      </c>
      <c r="G9" s="735"/>
      <c r="H9" s="735"/>
      <c r="I9" s="735"/>
      <c r="J9" s="735"/>
      <c r="K9" s="735"/>
      <c r="L9" s="736"/>
    </row>
    <row r="10" spans="1:12" ht="18.75" customHeight="1" x14ac:dyDescent="0.25">
      <c r="A10" s="723"/>
      <c r="B10" s="724"/>
      <c r="C10" s="724"/>
      <c r="D10" s="724"/>
      <c r="E10" s="725"/>
      <c r="F10" s="745" t="s">
        <v>162</v>
      </c>
      <c r="G10" s="746"/>
      <c r="H10" s="743">
        <f>'Construction Invoice'!I14</f>
        <v>0</v>
      </c>
      <c r="I10" s="743"/>
      <c r="J10" s="743"/>
      <c r="K10" s="743"/>
      <c r="L10" s="744"/>
    </row>
    <row r="11" spans="1:12" x14ac:dyDescent="0.2">
      <c r="A11" s="41" t="s">
        <v>114</v>
      </c>
      <c r="B11" s="359"/>
      <c r="C11" s="360"/>
      <c r="D11" s="360"/>
      <c r="E11" s="363" t="s">
        <v>163</v>
      </c>
      <c r="F11" s="359"/>
      <c r="G11" s="360"/>
      <c r="H11" s="361" t="s">
        <v>76</v>
      </c>
      <c r="I11" s="360"/>
      <c r="J11" s="361" t="s">
        <v>164</v>
      </c>
      <c r="K11" s="360"/>
      <c r="L11" s="362"/>
    </row>
    <row r="12" spans="1:12" x14ac:dyDescent="0.2">
      <c r="A12" s="726">
        <f>'App &amp; Certificate Pay'!G6</f>
        <v>0</v>
      </c>
      <c r="B12" s="727"/>
      <c r="C12" s="364" t="s">
        <v>102</v>
      </c>
      <c r="D12" s="383">
        <f>'App &amp; Certificate Pay'!I6</f>
        <v>0</v>
      </c>
      <c r="E12" s="737">
        <f>'Construction Invoice'!K7</f>
        <v>0</v>
      </c>
      <c r="F12" s="738"/>
      <c r="G12" s="739"/>
      <c r="H12" s="740">
        <f>'Construction Invoice'!G7</f>
        <v>0</v>
      </c>
      <c r="I12" s="741"/>
      <c r="J12" s="737">
        <f>'Construction Invoice'!I7</f>
        <v>0</v>
      </c>
      <c r="K12" s="738"/>
      <c r="L12" s="739"/>
    </row>
    <row r="13" spans="1:12" ht="5.25" customHeight="1" x14ac:dyDescent="0.2">
      <c r="A13" s="357"/>
      <c r="B13" s="350"/>
      <c r="C13" s="350"/>
      <c r="D13" s="350"/>
      <c r="E13" s="350"/>
      <c r="F13" s="350"/>
      <c r="G13" s="350"/>
      <c r="H13" s="350"/>
      <c r="I13" s="350"/>
      <c r="J13" s="350"/>
      <c r="K13" s="350"/>
      <c r="L13" s="351"/>
    </row>
    <row r="14" spans="1:12" ht="18" customHeight="1" x14ac:dyDescent="0.25">
      <c r="A14" s="728" t="s">
        <v>165</v>
      </c>
      <c r="B14" s="729"/>
      <c r="C14" s="729"/>
      <c r="D14" s="729"/>
      <c r="E14" s="729"/>
      <c r="F14" s="729"/>
      <c r="G14" s="729"/>
      <c r="H14" s="729"/>
      <c r="I14" s="729"/>
      <c r="J14" s="729"/>
      <c r="K14" s="729"/>
      <c r="L14" s="730"/>
    </row>
    <row r="15" spans="1:12" ht="13.5" customHeight="1" x14ac:dyDescent="0.2">
      <c r="A15" s="521" t="s">
        <v>166</v>
      </c>
      <c r="B15" s="522"/>
      <c r="C15" s="699" t="s">
        <v>167</v>
      </c>
      <c r="D15" s="704" t="s">
        <v>190</v>
      </c>
      <c r="E15" s="701" t="s">
        <v>192</v>
      </c>
      <c r="F15" s="702"/>
      <c r="G15" s="703"/>
      <c r="H15" s="699" t="s">
        <v>195</v>
      </c>
      <c r="I15" s="521" t="s">
        <v>168</v>
      </c>
      <c r="J15" s="522"/>
      <c r="K15" s="699" t="s">
        <v>169</v>
      </c>
      <c r="L15" s="699" t="s">
        <v>170</v>
      </c>
    </row>
    <row r="16" spans="1:12" ht="39" customHeight="1" x14ac:dyDescent="0.2">
      <c r="A16" s="697"/>
      <c r="B16" s="698"/>
      <c r="C16" s="700"/>
      <c r="D16" s="705"/>
      <c r="E16" s="706" t="s">
        <v>193</v>
      </c>
      <c r="F16" s="706"/>
      <c r="G16" s="399" t="s">
        <v>194</v>
      </c>
      <c r="H16" s="700"/>
      <c r="I16" s="697"/>
      <c r="J16" s="698"/>
      <c r="K16" s="700"/>
      <c r="L16" s="700"/>
    </row>
    <row r="17" spans="1:12" s="200" customFormat="1" ht="16.5" customHeight="1" x14ac:dyDescent="0.25">
      <c r="A17" s="693"/>
      <c r="B17" s="694"/>
      <c r="C17" s="392"/>
      <c r="D17" s="365"/>
      <c r="E17" s="400"/>
      <c r="F17" s="401"/>
      <c r="G17" s="398" t="s">
        <v>191</v>
      </c>
      <c r="H17" s="398"/>
      <c r="I17" s="711"/>
      <c r="J17" s="696"/>
      <c r="K17" s="395"/>
      <c r="L17" s="366">
        <f t="shared" ref="L17:L23" si="0">I17+K17</f>
        <v>0</v>
      </c>
    </row>
    <row r="18" spans="1:12" s="200" customFormat="1" ht="16.5" customHeight="1" x14ac:dyDescent="0.25">
      <c r="A18" s="693"/>
      <c r="B18" s="694"/>
      <c r="C18" s="393"/>
      <c r="D18" s="365"/>
      <c r="E18" s="400"/>
      <c r="F18" s="401"/>
      <c r="G18" s="398"/>
      <c r="H18" s="352"/>
      <c r="I18" s="695"/>
      <c r="J18" s="696"/>
      <c r="K18" s="395"/>
      <c r="L18" s="366">
        <f t="shared" si="0"/>
        <v>0</v>
      </c>
    </row>
    <row r="19" spans="1:12" s="200" customFormat="1" ht="16.5" customHeight="1" x14ac:dyDescent="0.25">
      <c r="A19" s="693"/>
      <c r="B19" s="694"/>
      <c r="C19" s="394"/>
      <c r="D19" s="365"/>
      <c r="E19" s="400"/>
      <c r="F19" s="401"/>
      <c r="G19" s="398"/>
      <c r="H19" s="352"/>
      <c r="I19" s="695"/>
      <c r="J19" s="696"/>
      <c r="K19" s="395"/>
      <c r="L19" s="366">
        <f t="shared" si="0"/>
        <v>0</v>
      </c>
    </row>
    <row r="20" spans="1:12" s="200" customFormat="1" ht="17.45" customHeight="1" x14ac:dyDescent="0.25">
      <c r="A20" s="693"/>
      <c r="B20" s="694"/>
      <c r="C20" s="394"/>
      <c r="D20" s="365"/>
      <c r="E20" s="400"/>
      <c r="F20" s="401"/>
      <c r="G20" s="398"/>
      <c r="H20" s="352"/>
      <c r="I20" s="695"/>
      <c r="J20" s="696"/>
      <c r="K20" s="395"/>
      <c r="L20" s="366">
        <f t="shared" si="0"/>
        <v>0</v>
      </c>
    </row>
    <row r="21" spans="1:12" s="200" customFormat="1" ht="16.5" customHeight="1" x14ac:dyDescent="0.25">
      <c r="A21" s="693"/>
      <c r="B21" s="694"/>
      <c r="C21" s="393"/>
      <c r="D21" s="365"/>
      <c r="E21" s="400"/>
      <c r="F21" s="401"/>
      <c r="G21" s="398"/>
      <c r="H21" s="352"/>
      <c r="I21" s="695"/>
      <c r="J21" s="696"/>
      <c r="K21" s="395"/>
      <c r="L21" s="366">
        <f t="shared" si="0"/>
        <v>0</v>
      </c>
    </row>
    <row r="22" spans="1:12" s="200" customFormat="1" ht="17.45" customHeight="1" x14ac:dyDescent="0.25">
      <c r="A22" s="693"/>
      <c r="B22" s="694"/>
      <c r="C22" s="394"/>
      <c r="D22" s="365"/>
      <c r="E22" s="400"/>
      <c r="F22" s="401"/>
      <c r="G22" s="398"/>
      <c r="H22" s="352"/>
      <c r="I22" s="695"/>
      <c r="J22" s="696"/>
      <c r="K22" s="395"/>
      <c r="L22" s="366">
        <f t="shared" si="0"/>
        <v>0</v>
      </c>
    </row>
    <row r="23" spans="1:12" s="200" customFormat="1" ht="16.5" customHeight="1" x14ac:dyDescent="0.25">
      <c r="A23" s="693"/>
      <c r="B23" s="694"/>
      <c r="C23" s="353"/>
      <c r="D23" s="365"/>
      <c r="E23" s="400"/>
      <c r="F23" s="401"/>
      <c r="G23" s="398"/>
      <c r="H23" s="352"/>
      <c r="I23" s="695"/>
      <c r="J23" s="696"/>
      <c r="K23" s="384"/>
      <c r="L23" s="366">
        <f t="shared" si="0"/>
        <v>0</v>
      </c>
    </row>
    <row r="24" spans="1:12" s="200" customFormat="1" ht="16.5" customHeight="1" x14ac:dyDescent="0.25">
      <c r="A24" s="693"/>
      <c r="B24" s="694"/>
      <c r="C24" s="393"/>
      <c r="D24" s="365"/>
      <c r="E24" s="400"/>
      <c r="F24" s="401"/>
      <c r="G24" s="398"/>
      <c r="H24" s="352"/>
      <c r="I24" s="695"/>
      <c r="J24" s="696"/>
      <c r="K24" s="395"/>
      <c r="L24" s="366">
        <f t="shared" ref="L24:L41" si="1">I24+K24</f>
        <v>0</v>
      </c>
    </row>
    <row r="25" spans="1:12" s="200" customFormat="1" ht="16.5" customHeight="1" x14ac:dyDescent="0.25">
      <c r="A25" s="693"/>
      <c r="B25" s="694"/>
      <c r="C25" s="394"/>
      <c r="D25" s="365"/>
      <c r="E25" s="400"/>
      <c r="F25" s="401"/>
      <c r="G25" s="398"/>
      <c r="H25" s="352"/>
      <c r="I25" s="695"/>
      <c r="J25" s="696"/>
      <c r="K25" s="395"/>
      <c r="L25" s="366">
        <f t="shared" si="1"/>
        <v>0</v>
      </c>
    </row>
    <row r="26" spans="1:12" s="200" customFormat="1" ht="17.45" customHeight="1" x14ac:dyDescent="0.25">
      <c r="A26" s="693"/>
      <c r="B26" s="694"/>
      <c r="C26" s="394"/>
      <c r="D26" s="365"/>
      <c r="E26" s="400"/>
      <c r="F26" s="401"/>
      <c r="G26" s="398"/>
      <c r="H26" s="352"/>
      <c r="I26" s="695"/>
      <c r="J26" s="696"/>
      <c r="K26" s="395"/>
      <c r="L26" s="366">
        <f t="shared" si="1"/>
        <v>0</v>
      </c>
    </row>
    <row r="27" spans="1:12" s="200" customFormat="1" ht="16.5" customHeight="1" x14ac:dyDescent="0.25">
      <c r="A27" s="693"/>
      <c r="B27" s="694"/>
      <c r="C27" s="393"/>
      <c r="D27" s="365"/>
      <c r="E27" s="400"/>
      <c r="F27" s="401"/>
      <c r="G27" s="398"/>
      <c r="H27" s="352"/>
      <c r="I27" s="695"/>
      <c r="J27" s="696"/>
      <c r="K27" s="395"/>
      <c r="L27" s="366">
        <f t="shared" si="1"/>
        <v>0</v>
      </c>
    </row>
    <row r="28" spans="1:12" s="200" customFormat="1" ht="17.45" customHeight="1" x14ac:dyDescent="0.25">
      <c r="A28" s="693"/>
      <c r="B28" s="694"/>
      <c r="C28" s="394"/>
      <c r="D28" s="365"/>
      <c r="E28" s="400"/>
      <c r="F28" s="401"/>
      <c r="G28" s="398"/>
      <c r="H28" s="352"/>
      <c r="I28" s="695"/>
      <c r="J28" s="696"/>
      <c r="K28" s="395"/>
      <c r="L28" s="366">
        <f t="shared" si="1"/>
        <v>0</v>
      </c>
    </row>
    <row r="29" spans="1:12" s="200" customFormat="1" ht="16.5" customHeight="1" x14ac:dyDescent="0.25">
      <c r="A29" s="693"/>
      <c r="B29" s="694"/>
      <c r="C29" s="353"/>
      <c r="D29" s="365"/>
      <c r="E29" s="400"/>
      <c r="F29" s="401"/>
      <c r="G29" s="398"/>
      <c r="H29" s="352"/>
      <c r="I29" s="695"/>
      <c r="J29" s="696"/>
      <c r="K29" s="384"/>
      <c r="L29" s="366">
        <f t="shared" si="1"/>
        <v>0</v>
      </c>
    </row>
    <row r="30" spans="1:12" s="200" customFormat="1" ht="16.5" customHeight="1" x14ac:dyDescent="0.25">
      <c r="A30" s="693"/>
      <c r="B30" s="694"/>
      <c r="C30" s="393"/>
      <c r="D30" s="365"/>
      <c r="E30" s="400"/>
      <c r="F30" s="401"/>
      <c r="G30" s="398"/>
      <c r="H30" s="352"/>
      <c r="I30" s="695"/>
      <c r="J30" s="696"/>
      <c r="K30" s="395"/>
      <c r="L30" s="366">
        <f t="shared" si="1"/>
        <v>0</v>
      </c>
    </row>
    <row r="31" spans="1:12" s="200" customFormat="1" ht="16.5" customHeight="1" x14ac:dyDescent="0.25">
      <c r="A31" s="693"/>
      <c r="B31" s="694"/>
      <c r="C31" s="394"/>
      <c r="D31" s="365"/>
      <c r="E31" s="400"/>
      <c r="F31" s="401"/>
      <c r="G31" s="398"/>
      <c r="H31" s="352"/>
      <c r="I31" s="695"/>
      <c r="J31" s="696"/>
      <c r="K31" s="395"/>
      <c r="L31" s="366">
        <f t="shared" si="1"/>
        <v>0</v>
      </c>
    </row>
    <row r="32" spans="1:12" s="200" customFormat="1" ht="17.45" customHeight="1" x14ac:dyDescent="0.25">
      <c r="A32" s="693"/>
      <c r="B32" s="694"/>
      <c r="C32" s="394"/>
      <c r="D32" s="365"/>
      <c r="E32" s="400"/>
      <c r="F32" s="401"/>
      <c r="G32" s="398"/>
      <c r="H32" s="352"/>
      <c r="I32" s="695"/>
      <c r="J32" s="696"/>
      <c r="K32" s="395"/>
      <c r="L32" s="366">
        <f t="shared" si="1"/>
        <v>0</v>
      </c>
    </row>
    <row r="33" spans="1:12" s="200" customFormat="1" ht="16.5" customHeight="1" x14ac:dyDescent="0.25">
      <c r="A33" s="693"/>
      <c r="B33" s="694"/>
      <c r="C33" s="393"/>
      <c r="D33" s="365"/>
      <c r="E33" s="400"/>
      <c r="F33" s="401"/>
      <c r="G33" s="398"/>
      <c r="H33" s="352"/>
      <c r="I33" s="695"/>
      <c r="J33" s="696"/>
      <c r="K33" s="395"/>
      <c r="L33" s="366">
        <f t="shared" si="1"/>
        <v>0</v>
      </c>
    </row>
    <row r="34" spans="1:12" s="200" customFormat="1" ht="17.45" customHeight="1" x14ac:dyDescent="0.25">
      <c r="A34" s="693"/>
      <c r="B34" s="694"/>
      <c r="C34" s="394"/>
      <c r="D34" s="365"/>
      <c r="E34" s="400"/>
      <c r="F34" s="401"/>
      <c r="G34" s="398"/>
      <c r="H34" s="352"/>
      <c r="I34" s="695"/>
      <c r="J34" s="696"/>
      <c r="K34" s="395"/>
      <c r="L34" s="366">
        <f t="shared" si="1"/>
        <v>0</v>
      </c>
    </row>
    <row r="35" spans="1:12" s="200" customFormat="1" ht="16.5" customHeight="1" x14ac:dyDescent="0.25">
      <c r="A35" s="693"/>
      <c r="B35" s="694"/>
      <c r="C35" s="353"/>
      <c r="D35" s="365"/>
      <c r="E35" s="400"/>
      <c r="F35" s="401"/>
      <c r="G35" s="398"/>
      <c r="H35" s="352"/>
      <c r="I35" s="695"/>
      <c r="J35" s="696"/>
      <c r="K35" s="384"/>
      <c r="L35" s="366">
        <f t="shared" si="1"/>
        <v>0</v>
      </c>
    </row>
    <row r="36" spans="1:12" s="200" customFormat="1" ht="16.5" customHeight="1" x14ac:dyDescent="0.25">
      <c r="A36" s="693"/>
      <c r="B36" s="694"/>
      <c r="C36" s="393"/>
      <c r="D36" s="365"/>
      <c r="E36" s="400"/>
      <c r="F36" s="401"/>
      <c r="G36" s="398"/>
      <c r="H36" s="352"/>
      <c r="I36" s="695"/>
      <c r="J36" s="696"/>
      <c r="K36" s="395"/>
      <c r="L36" s="366">
        <f t="shared" si="1"/>
        <v>0</v>
      </c>
    </row>
    <row r="37" spans="1:12" s="200" customFormat="1" ht="16.5" customHeight="1" x14ac:dyDescent="0.25">
      <c r="A37" s="693"/>
      <c r="B37" s="694"/>
      <c r="C37" s="394"/>
      <c r="D37" s="365"/>
      <c r="E37" s="400"/>
      <c r="F37" s="401"/>
      <c r="G37" s="398"/>
      <c r="H37" s="352"/>
      <c r="I37" s="695"/>
      <c r="J37" s="696"/>
      <c r="K37" s="395"/>
      <c r="L37" s="366">
        <f t="shared" si="1"/>
        <v>0</v>
      </c>
    </row>
    <row r="38" spans="1:12" s="200" customFormat="1" ht="17.45" customHeight="1" x14ac:dyDescent="0.25">
      <c r="A38" s="693"/>
      <c r="B38" s="694"/>
      <c r="C38" s="394"/>
      <c r="D38" s="365"/>
      <c r="E38" s="400"/>
      <c r="F38" s="401"/>
      <c r="G38" s="398"/>
      <c r="H38" s="352"/>
      <c r="I38" s="695"/>
      <c r="J38" s="696"/>
      <c r="K38" s="395"/>
      <c r="L38" s="366">
        <f t="shared" si="1"/>
        <v>0</v>
      </c>
    </row>
    <row r="39" spans="1:12" s="200" customFormat="1" ht="16.5" customHeight="1" x14ac:dyDescent="0.25">
      <c r="A39" s="693"/>
      <c r="B39" s="694"/>
      <c r="C39" s="393"/>
      <c r="D39" s="365"/>
      <c r="E39" s="400"/>
      <c r="F39" s="401"/>
      <c r="G39" s="398"/>
      <c r="H39" s="352"/>
      <c r="I39" s="695"/>
      <c r="J39" s="696"/>
      <c r="K39" s="395"/>
      <c r="L39" s="366">
        <f t="shared" si="1"/>
        <v>0</v>
      </c>
    </row>
    <row r="40" spans="1:12" s="200" customFormat="1" ht="17.45" customHeight="1" x14ac:dyDescent="0.25">
      <c r="A40" s="693"/>
      <c r="B40" s="694"/>
      <c r="C40" s="394"/>
      <c r="D40" s="365"/>
      <c r="E40" s="400"/>
      <c r="F40" s="401"/>
      <c r="G40" s="398"/>
      <c r="H40" s="352"/>
      <c r="I40" s="695"/>
      <c r="J40" s="696"/>
      <c r="K40" s="395"/>
      <c r="L40" s="366">
        <f t="shared" si="1"/>
        <v>0</v>
      </c>
    </row>
    <row r="41" spans="1:12" s="200" customFormat="1" ht="16.5" customHeight="1" x14ac:dyDescent="0.25">
      <c r="A41" s="693"/>
      <c r="B41" s="694"/>
      <c r="C41" s="353"/>
      <c r="D41" s="365"/>
      <c r="E41" s="400"/>
      <c r="F41" s="401"/>
      <c r="G41" s="398"/>
      <c r="H41" s="352"/>
      <c r="I41" s="695"/>
      <c r="J41" s="696"/>
      <c r="K41" s="384"/>
      <c r="L41" s="366">
        <f t="shared" si="1"/>
        <v>0</v>
      </c>
    </row>
    <row r="42" spans="1:12" s="200" customFormat="1" ht="16.5" customHeight="1" x14ac:dyDescent="0.25">
      <c r="A42" s="693"/>
      <c r="B42" s="694"/>
      <c r="C42" s="393"/>
      <c r="D42" s="365"/>
      <c r="E42" s="400"/>
      <c r="F42" s="401"/>
      <c r="G42" s="398"/>
      <c r="H42" s="352"/>
      <c r="I42" s="695"/>
      <c r="J42" s="696"/>
      <c r="K42" s="395"/>
      <c r="L42" s="366">
        <f t="shared" ref="L42:L47" si="2">I42+K42</f>
        <v>0</v>
      </c>
    </row>
    <row r="43" spans="1:12" s="200" customFormat="1" ht="16.5" customHeight="1" x14ac:dyDescent="0.25">
      <c r="A43" s="693"/>
      <c r="B43" s="694"/>
      <c r="C43" s="394"/>
      <c r="D43" s="365"/>
      <c r="E43" s="400"/>
      <c r="F43" s="401"/>
      <c r="G43" s="398"/>
      <c r="H43" s="352"/>
      <c r="I43" s="695"/>
      <c r="J43" s="696"/>
      <c r="K43" s="395"/>
      <c r="L43" s="366">
        <f t="shared" si="2"/>
        <v>0</v>
      </c>
    </row>
    <row r="44" spans="1:12" s="200" customFormat="1" ht="17.45" customHeight="1" x14ac:dyDescent="0.25">
      <c r="A44" s="693"/>
      <c r="B44" s="694"/>
      <c r="C44" s="394"/>
      <c r="D44" s="365"/>
      <c r="E44" s="400"/>
      <c r="F44" s="401"/>
      <c r="G44" s="398"/>
      <c r="H44" s="352"/>
      <c r="I44" s="695"/>
      <c r="J44" s="696"/>
      <c r="K44" s="395"/>
      <c r="L44" s="366">
        <f t="shared" si="2"/>
        <v>0</v>
      </c>
    </row>
    <row r="45" spans="1:12" s="200" customFormat="1" ht="16.5" customHeight="1" x14ac:dyDescent="0.25">
      <c r="A45" s="693"/>
      <c r="B45" s="694"/>
      <c r="C45" s="393"/>
      <c r="D45" s="365"/>
      <c r="E45" s="400"/>
      <c r="F45" s="401"/>
      <c r="G45" s="398"/>
      <c r="H45" s="352"/>
      <c r="I45" s="695"/>
      <c r="J45" s="696"/>
      <c r="K45" s="395"/>
      <c r="L45" s="366">
        <f t="shared" si="2"/>
        <v>0</v>
      </c>
    </row>
    <row r="46" spans="1:12" s="200" customFormat="1" ht="17.45" customHeight="1" x14ac:dyDescent="0.25">
      <c r="A46" s="693"/>
      <c r="B46" s="694"/>
      <c r="C46" s="394"/>
      <c r="D46" s="365"/>
      <c r="E46" s="400"/>
      <c r="F46" s="401"/>
      <c r="G46" s="398"/>
      <c r="H46" s="352"/>
      <c r="I46" s="695"/>
      <c r="J46" s="696"/>
      <c r="K46" s="395"/>
      <c r="L46" s="366">
        <f t="shared" si="2"/>
        <v>0</v>
      </c>
    </row>
    <row r="47" spans="1:12" s="200" customFormat="1" ht="16.5" customHeight="1" x14ac:dyDescent="0.25">
      <c r="A47" s="693"/>
      <c r="B47" s="694"/>
      <c r="C47" s="353"/>
      <c r="D47" s="365"/>
      <c r="E47" s="400"/>
      <c r="F47" s="401"/>
      <c r="G47" s="398"/>
      <c r="H47" s="352"/>
      <c r="I47" s="695"/>
      <c r="J47" s="696"/>
      <c r="K47" s="384"/>
      <c r="L47" s="366">
        <f t="shared" si="2"/>
        <v>0</v>
      </c>
    </row>
    <row r="48" spans="1:12" s="200" customFormat="1" ht="16.5" customHeight="1" x14ac:dyDescent="0.25">
      <c r="A48" s="693"/>
      <c r="B48" s="694"/>
      <c r="C48" s="393"/>
      <c r="D48" s="365"/>
      <c r="E48" s="400"/>
      <c r="F48" s="401"/>
      <c r="G48" s="398"/>
      <c r="H48" s="352"/>
      <c r="I48" s="695"/>
      <c r="J48" s="696"/>
      <c r="K48" s="395"/>
      <c r="L48" s="366">
        <f t="shared" ref="L48:L53" si="3">I48+K48</f>
        <v>0</v>
      </c>
    </row>
    <row r="49" spans="1:12" s="200" customFormat="1" ht="16.5" customHeight="1" x14ac:dyDescent="0.25">
      <c r="A49" s="693"/>
      <c r="B49" s="694"/>
      <c r="C49" s="394"/>
      <c r="D49" s="365"/>
      <c r="E49" s="400"/>
      <c r="F49" s="401"/>
      <c r="G49" s="398"/>
      <c r="H49" s="352"/>
      <c r="I49" s="695"/>
      <c r="J49" s="696"/>
      <c r="K49" s="395"/>
      <c r="L49" s="366">
        <f t="shared" si="3"/>
        <v>0</v>
      </c>
    </row>
    <row r="50" spans="1:12" s="200" customFormat="1" ht="16.5" customHeight="1" x14ac:dyDescent="0.25">
      <c r="A50" s="693"/>
      <c r="B50" s="694"/>
      <c r="C50" s="394"/>
      <c r="D50" s="365"/>
      <c r="E50" s="400"/>
      <c r="F50" s="401"/>
      <c r="G50" s="398"/>
      <c r="H50" s="352"/>
      <c r="I50" s="695"/>
      <c r="J50" s="696"/>
      <c r="K50" s="395"/>
      <c r="L50" s="366">
        <f t="shared" si="3"/>
        <v>0</v>
      </c>
    </row>
    <row r="51" spans="1:12" s="200" customFormat="1" ht="17.45" customHeight="1" x14ac:dyDescent="0.25">
      <c r="A51" s="693"/>
      <c r="B51" s="694"/>
      <c r="C51" s="394"/>
      <c r="D51" s="365"/>
      <c r="E51" s="400"/>
      <c r="F51" s="401"/>
      <c r="G51" s="398"/>
      <c r="H51" s="352"/>
      <c r="I51" s="695"/>
      <c r="J51" s="696"/>
      <c r="K51" s="395"/>
      <c r="L51" s="366">
        <f t="shared" si="3"/>
        <v>0</v>
      </c>
    </row>
    <row r="52" spans="1:12" s="200" customFormat="1" ht="16.5" customHeight="1" x14ac:dyDescent="0.25">
      <c r="A52" s="693"/>
      <c r="B52" s="694"/>
      <c r="C52" s="393"/>
      <c r="D52" s="365"/>
      <c r="E52" s="400"/>
      <c r="F52" s="401"/>
      <c r="G52" s="398"/>
      <c r="H52" s="352"/>
      <c r="I52" s="695"/>
      <c r="J52" s="696"/>
      <c r="K52" s="395"/>
      <c r="L52" s="366">
        <f t="shared" si="3"/>
        <v>0</v>
      </c>
    </row>
    <row r="53" spans="1:12" s="200" customFormat="1" ht="17.45" customHeight="1" x14ac:dyDescent="0.25">
      <c r="A53" s="693"/>
      <c r="B53" s="694"/>
      <c r="C53" s="394"/>
      <c r="D53" s="365"/>
      <c r="E53" s="400"/>
      <c r="F53" s="401"/>
      <c r="G53" s="398"/>
      <c r="H53" s="352"/>
      <c r="I53" s="695"/>
      <c r="J53" s="696"/>
      <c r="K53" s="395"/>
      <c r="L53" s="366">
        <f t="shared" si="3"/>
        <v>0</v>
      </c>
    </row>
    <row r="54" spans="1:12" s="200" customFormat="1" ht="16.5" customHeight="1" x14ac:dyDescent="0.25">
      <c r="A54" s="693"/>
      <c r="B54" s="694"/>
      <c r="C54" s="394"/>
      <c r="D54" s="365"/>
      <c r="E54" s="400"/>
      <c r="F54" s="401"/>
      <c r="G54" s="398"/>
      <c r="H54" s="352"/>
      <c r="I54" s="695"/>
      <c r="J54" s="696"/>
      <c r="K54" s="395"/>
      <c r="L54" s="366">
        <f t="shared" ref="L54:L55" si="4">I54+K54</f>
        <v>0</v>
      </c>
    </row>
    <row r="55" spans="1:12" s="200" customFormat="1" ht="17.45" customHeight="1" x14ac:dyDescent="0.25">
      <c r="A55" s="693"/>
      <c r="B55" s="694"/>
      <c r="C55" s="394"/>
      <c r="D55" s="365"/>
      <c r="E55" s="400"/>
      <c r="F55" s="401"/>
      <c r="G55" s="398"/>
      <c r="H55" s="352"/>
      <c r="I55" s="695"/>
      <c r="J55" s="696"/>
      <c r="K55" s="395"/>
      <c r="L55" s="366">
        <f t="shared" si="4"/>
        <v>0</v>
      </c>
    </row>
    <row r="56" spans="1:12" ht="12" customHeight="1" x14ac:dyDescent="0.2"/>
  </sheetData>
  <sheetProtection algorithmName="SHA-512" hashValue="02ktdWVw3+LM8crhIS6UmnKfL9O/pxpXPvUKYkdPkoRvJHzDPjnyX2qhElLy6uoW8hYg/pWhHLgvh8reB8HyBg==" saltValue="XdQL6USXMmKUWj1Dmcd2EQ==" spinCount="100000" sheet="1" objects="1" scenarios="1" formatCells="0" formatColumns="0" formatRows="0" insertRows="0" deleteRows="0" selectLockedCells="1"/>
  <mergeCells count="100">
    <mergeCell ref="A10:E10"/>
    <mergeCell ref="F10:G10"/>
    <mergeCell ref="H10:L10"/>
    <mergeCell ref="F4:L4"/>
    <mergeCell ref="A5:L5"/>
    <mergeCell ref="A6:L6"/>
    <mergeCell ref="A9:E9"/>
    <mergeCell ref="F9:L9"/>
    <mergeCell ref="A12:B12"/>
    <mergeCell ref="E12:G12"/>
    <mergeCell ref="H12:I12"/>
    <mergeCell ref="J12:L12"/>
    <mergeCell ref="A14:L14"/>
    <mergeCell ref="I15:J16"/>
    <mergeCell ref="K15:K16"/>
    <mergeCell ref="L15:L16"/>
    <mergeCell ref="E16:F16"/>
    <mergeCell ref="A17:B17"/>
    <mergeCell ref="I17:J17"/>
    <mergeCell ref="A15:B16"/>
    <mergeCell ref="C15:C16"/>
    <mergeCell ref="D15:D16"/>
    <mergeCell ref="E15:G15"/>
    <mergeCell ref="H15:H16"/>
    <mergeCell ref="A18:B18"/>
    <mergeCell ref="I18:J18"/>
    <mergeCell ref="A19:B19"/>
    <mergeCell ref="I19:J19"/>
    <mergeCell ref="A20:B20"/>
    <mergeCell ref="I20:J20"/>
    <mergeCell ref="A21:B21"/>
    <mergeCell ref="I21:J21"/>
    <mergeCell ref="A22:B22"/>
    <mergeCell ref="I22:J22"/>
    <mergeCell ref="A23:B23"/>
    <mergeCell ref="I23:J23"/>
    <mergeCell ref="A28:B28"/>
    <mergeCell ref="A29:B29"/>
    <mergeCell ref="A25:B25"/>
    <mergeCell ref="A26:B26"/>
    <mergeCell ref="A27:B27"/>
    <mergeCell ref="A36:B36"/>
    <mergeCell ref="I36:J36"/>
    <mergeCell ref="A24:B24"/>
    <mergeCell ref="I24:J24"/>
    <mergeCell ref="I25:J25"/>
    <mergeCell ref="I26:J26"/>
    <mergeCell ref="I27:J27"/>
    <mergeCell ref="I31:J31"/>
    <mergeCell ref="A32:B32"/>
    <mergeCell ref="I32:J32"/>
    <mergeCell ref="A33:B33"/>
    <mergeCell ref="I28:J28"/>
    <mergeCell ref="I29:J29"/>
    <mergeCell ref="I30:J30"/>
    <mergeCell ref="A30:B30"/>
    <mergeCell ref="A31:B31"/>
    <mergeCell ref="I33:J33"/>
    <mergeCell ref="A34:B34"/>
    <mergeCell ref="I34:J34"/>
    <mergeCell ref="A35:B35"/>
    <mergeCell ref="I35:J35"/>
    <mergeCell ref="A37:B37"/>
    <mergeCell ref="I37:J37"/>
    <mergeCell ref="A38:B38"/>
    <mergeCell ref="I38:J38"/>
    <mergeCell ref="A39:B39"/>
    <mergeCell ref="I39:J39"/>
    <mergeCell ref="A44:B44"/>
    <mergeCell ref="I44:J44"/>
    <mergeCell ref="A45:B45"/>
    <mergeCell ref="I45:J45"/>
    <mergeCell ref="A46:B46"/>
    <mergeCell ref="I46:J46"/>
    <mergeCell ref="A43:B43"/>
    <mergeCell ref="I43:J43"/>
    <mergeCell ref="A40:B40"/>
    <mergeCell ref="I40:J40"/>
    <mergeCell ref="A41:B41"/>
    <mergeCell ref="I41:J41"/>
    <mergeCell ref="A42:B42"/>
    <mergeCell ref="I42:J42"/>
    <mergeCell ref="A55:B55"/>
    <mergeCell ref="I55:J55"/>
    <mergeCell ref="A52:B52"/>
    <mergeCell ref="I52:J52"/>
    <mergeCell ref="A53:B53"/>
    <mergeCell ref="I53:J53"/>
    <mergeCell ref="A54:B54"/>
    <mergeCell ref="I54:J54"/>
    <mergeCell ref="A47:B47"/>
    <mergeCell ref="I47:J47"/>
    <mergeCell ref="A50:B50"/>
    <mergeCell ref="I50:J50"/>
    <mergeCell ref="A51:B51"/>
    <mergeCell ref="I51:J51"/>
    <mergeCell ref="A49:B49"/>
    <mergeCell ref="I49:J49"/>
    <mergeCell ref="A48:B48"/>
    <mergeCell ref="I48:J48"/>
  </mergeCells>
  <printOptions horizontalCentered="1"/>
  <pageMargins left="0.2" right="0.2" top="0.5" bottom="0.5" header="0.3" footer="0.3"/>
  <pageSetup scale="78" orientation="portrait" r:id="rId1"/>
  <ignoredErrors>
    <ignoredError sqref="L17:L43 F9 H10 H12 D12:E12 J12 A12 A9 L44:L49 L50:L55" unlocked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11293" r:id="rId4" name="Check Box 29">
              <controlPr defaultSize="0" autoFill="0" autoLine="0" autoPict="0">
                <anchor moveWithCells="1">
                  <from>
                    <xdr:col>4</xdr:col>
                    <xdr:colOff>38100</xdr:colOff>
                    <xdr:row>15</xdr:row>
                    <xdr:rowOff>485775</xdr:rowOff>
                  </from>
                  <to>
                    <xdr:col>5</xdr:col>
                    <xdr:colOff>161925</xdr:colOff>
                    <xdr:row>17</xdr:row>
                    <xdr:rowOff>85725</xdr:rowOff>
                  </to>
                </anchor>
              </controlPr>
            </control>
          </mc:Choice>
        </mc:AlternateContent>
        <mc:AlternateContent xmlns:mc="http://schemas.openxmlformats.org/markup-compatibility/2006">
          <mc:Choice Requires="x14">
            <control shapeId="11294" r:id="rId5" name="Check Box 30">
              <controlPr defaultSize="0" autoFill="0" autoLine="0" autoPict="0">
                <anchor moveWithCells="1">
                  <from>
                    <xdr:col>4</xdr:col>
                    <xdr:colOff>38100</xdr:colOff>
                    <xdr:row>22</xdr:row>
                    <xdr:rowOff>0</xdr:rowOff>
                  </from>
                  <to>
                    <xdr:col>5</xdr:col>
                    <xdr:colOff>161925</xdr:colOff>
                    <xdr:row>23</xdr:row>
                    <xdr:rowOff>66675</xdr:rowOff>
                  </to>
                </anchor>
              </controlPr>
            </control>
          </mc:Choice>
        </mc:AlternateContent>
        <mc:AlternateContent xmlns:mc="http://schemas.openxmlformats.org/markup-compatibility/2006">
          <mc:Choice Requires="x14">
            <control shapeId="11295" r:id="rId6" name="Check Box 31">
              <controlPr defaultSize="0" autoFill="0" autoLine="0" autoPict="0">
                <anchor moveWithCells="1">
                  <from>
                    <xdr:col>4</xdr:col>
                    <xdr:colOff>38100</xdr:colOff>
                    <xdr:row>16</xdr:row>
                    <xdr:rowOff>190500</xdr:rowOff>
                  </from>
                  <to>
                    <xdr:col>5</xdr:col>
                    <xdr:colOff>161925</xdr:colOff>
                    <xdr:row>18</xdr:row>
                    <xdr:rowOff>66675</xdr:rowOff>
                  </to>
                </anchor>
              </controlPr>
            </control>
          </mc:Choice>
        </mc:AlternateContent>
        <mc:AlternateContent xmlns:mc="http://schemas.openxmlformats.org/markup-compatibility/2006">
          <mc:Choice Requires="x14">
            <control shapeId="11296" r:id="rId7" name="Check Box 32">
              <controlPr defaultSize="0" autoFill="0" autoLine="0" autoPict="0">
                <anchor moveWithCells="1">
                  <from>
                    <xdr:col>4</xdr:col>
                    <xdr:colOff>38100</xdr:colOff>
                    <xdr:row>17</xdr:row>
                    <xdr:rowOff>200025</xdr:rowOff>
                  </from>
                  <to>
                    <xdr:col>5</xdr:col>
                    <xdr:colOff>161925</xdr:colOff>
                    <xdr:row>19</xdr:row>
                    <xdr:rowOff>66675</xdr:rowOff>
                  </to>
                </anchor>
              </controlPr>
            </control>
          </mc:Choice>
        </mc:AlternateContent>
        <mc:AlternateContent xmlns:mc="http://schemas.openxmlformats.org/markup-compatibility/2006">
          <mc:Choice Requires="x14">
            <control shapeId="11297" r:id="rId8" name="Check Box 33">
              <controlPr defaultSize="0" autoFill="0" autoLine="0" autoPict="0">
                <anchor moveWithCells="1">
                  <from>
                    <xdr:col>4</xdr:col>
                    <xdr:colOff>38100</xdr:colOff>
                    <xdr:row>18</xdr:row>
                    <xdr:rowOff>190500</xdr:rowOff>
                  </from>
                  <to>
                    <xdr:col>5</xdr:col>
                    <xdr:colOff>161925</xdr:colOff>
                    <xdr:row>20</xdr:row>
                    <xdr:rowOff>85725</xdr:rowOff>
                  </to>
                </anchor>
              </controlPr>
            </control>
          </mc:Choice>
        </mc:AlternateContent>
        <mc:AlternateContent xmlns:mc="http://schemas.openxmlformats.org/markup-compatibility/2006">
          <mc:Choice Requires="x14">
            <control shapeId="11298" r:id="rId9" name="Check Box 34">
              <controlPr defaultSize="0" autoFill="0" autoLine="0" autoPict="0">
                <anchor moveWithCells="1">
                  <from>
                    <xdr:col>4</xdr:col>
                    <xdr:colOff>38100</xdr:colOff>
                    <xdr:row>19</xdr:row>
                    <xdr:rowOff>190500</xdr:rowOff>
                  </from>
                  <to>
                    <xdr:col>5</xdr:col>
                    <xdr:colOff>161925</xdr:colOff>
                    <xdr:row>21</xdr:row>
                    <xdr:rowOff>85725</xdr:rowOff>
                  </to>
                </anchor>
              </controlPr>
            </control>
          </mc:Choice>
        </mc:AlternateContent>
        <mc:AlternateContent xmlns:mc="http://schemas.openxmlformats.org/markup-compatibility/2006">
          <mc:Choice Requires="x14">
            <control shapeId="11299" r:id="rId10" name="Check Box 35">
              <controlPr defaultSize="0" autoFill="0" autoLine="0" autoPict="0">
                <anchor moveWithCells="1">
                  <from>
                    <xdr:col>5</xdr:col>
                    <xdr:colOff>38100</xdr:colOff>
                    <xdr:row>20</xdr:row>
                    <xdr:rowOff>0</xdr:rowOff>
                  </from>
                  <to>
                    <xdr:col>6</xdr:col>
                    <xdr:colOff>57150</xdr:colOff>
                    <xdr:row>21</xdr:row>
                    <xdr:rowOff>66675</xdr:rowOff>
                  </to>
                </anchor>
              </controlPr>
            </control>
          </mc:Choice>
        </mc:AlternateContent>
        <mc:AlternateContent xmlns:mc="http://schemas.openxmlformats.org/markup-compatibility/2006">
          <mc:Choice Requires="x14">
            <control shapeId="11300" r:id="rId11" name="Check Box 36">
              <controlPr defaultSize="0" autoFill="0" autoLine="0" autoPict="0">
                <anchor moveWithCells="1">
                  <from>
                    <xdr:col>5</xdr:col>
                    <xdr:colOff>38100</xdr:colOff>
                    <xdr:row>15</xdr:row>
                    <xdr:rowOff>485775</xdr:rowOff>
                  </from>
                  <to>
                    <xdr:col>6</xdr:col>
                    <xdr:colOff>47625</xdr:colOff>
                    <xdr:row>17</xdr:row>
                    <xdr:rowOff>66675</xdr:rowOff>
                  </to>
                </anchor>
              </controlPr>
            </control>
          </mc:Choice>
        </mc:AlternateContent>
        <mc:AlternateContent xmlns:mc="http://schemas.openxmlformats.org/markup-compatibility/2006">
          <mc:Choice Requires="x14">
            <control shapeId="11301" r:id="rId12" name="Check Box 37">
              <controlPr defaultSize="0" autoFill="0" autoLine="0" autoPict="0">
                <anchor moveWithCells="1">
                  <from>
                    <xdr:col>5</xdr:col>
                    <xdr:colOff>38100</xdr:colOff>
                    <xdr:row>16</xdr:row>
                    <xdr:rowOff>200025</xdr:rowOff>
                  </from>
                  <to>
                    <xdr:col>6</xdr:col>
                    <xdr:colOff>47625</xdr:colOff>
                    <xdr:row>18</xdr:row>
                    <xdr:rowOff>57150</xdr:rowOff>
                  </to>
                </anchor>
              </controlPr>
            </control>
          </mc:Choice>
        </mc:AlternateContent>
        <mc:AlternateContent xmlns:mc="http://schemas.openxmlformats.org/markup-compatibility/2006">
          <mc:Choice Requires="x14">
            <control shapeId="11302" r:id="rId13" name="Check Box 38">
              <controlPr defaultSize="0" autoFill="0" autoLine="0" autoPict="0">
                <anchor moveWithCells="1">
                  <from>
                    <xdr:col>5</xdr:col>
                    <xdr:colOff>38100</xdr:colOff>
                    <xdr:row>17</xdr:row>
                    <xdr:rowOff>200025</xdr:rowOff>
                  </from>
                  <to>
                    <xdr:col>6</xdr:col>
                    <xdr:colOff>47625</xdr:colOff>
                    <xdr:row>19</xdr:row>
                    <xdr:rowOff>57150</xdr:rowOff>
                  </to>
                </anchor>
              </controlPr>
            </control>
          </mc:Choice>
        </mc:AlternateContent>
        <mc:AlternateContent xmlns:mc="http://schemas.openxmlformats.org/markup-compatibility/2006">
          <mc:Choice Requires="x14">
            <control shapeId="11303" r:id="rId14" name="Check Box 39">
              <controlPr defaultSize="0" autoFill="0" autoLine="0" autoPict="0">
                <anchor moveWithCells="1">
                  <from>
                    <xdr:col>5</xdr:col>
                    <xdr:colOff>38100</xdr:colOff>
                    <xdr:row>18</xdr:row>
                    <xdr:rowOff>200025</xdr:rowOff>
                  </from>
                  <to>
                    <xdr:col>6</xdr:col>
                    <xdr:colOff>47625</xdr:colOff>
                    <xdr:row>20</xdr:row>
                    <xdr:rowOff>66675</xdr:rowOff>
                  </to>
                </anchor>
              </controlPr>
            </control>
          </mc:Choice>
        </mc:AlternateContent>
        <mc:AlternateContent xmlns:mc="http://schemas.openxmlformats.org/markup-compatibility/2006">
          <mc:Choice Requires="x14">
            <control shapeId="11304" r:id="rId15" name="Check Box 40">
              <controlPr defaultSize="0" autoFill="0" autoLine="0" autoPict="0">
                <anchor moveWithCells="1">
                  <from>
                    <xdr:col>5</xdr:col>
                    <xdr:colOff>38100</xdr:colOff>
                    <xdr:row>22</xdr:row>
                    <xdr:rowOff>0</xdr:rowOff>
                  </from>
                  <to>
                    <xdr:col>6</xdr:col>
                    <xdr:colOff>47625</xdr:colOff>
                    <xdr:row>23</xdr:row>
                    <xdr:rowOff>57150</xdr:rowOff>
                  </to>
                </anchor>
              </controlPr>
            </control>
          </mc:Choice>
        </mc:AlternateContent>
        <mc:AlternateContent xmlns:mc="http://schemas.openxmlformats.org/markup-compatibility/2006">
          <mc:Choice Requires="x14">
            <control shapeId="11305" r:id="rId16" name="Check Box 41">
              <controlPr defaultSize="0" autoFill="0" autoLine="0" autoPict="0">
                <anchor moveWithCells="1">
                  <from>
                    <xdr:col>6</xdr:col>
                    <xdr:colOff>38100</xdr:colOff>
                    <xdr:row>15</xdr:row>
                    <xdr:rowOff>476250</xdr:rowOff>
                  </from>
                  <to>
                    <xdr:col>6</xdr:col>
                    <xdr:colOff>428625</xdr:colOff>
                    <xdr:row>17</xdr:row>
                    <xdr:rowOff>66675</xdr:rowOff>
                  </to>
                </anchor>
              </controlPr>
            </control>
          </mc:Choice>
        </mc:AlternateContent>
        <mc:AlternateContent xmlns:mc="http://schemas.openxmlformats.org/markup-compatibility/2006">
          <mc:Choice Requires="x14">
            <control shapeId="11306" r:id="rId17" name="Check Box 42">
              <controlPr defaultSize="0" autoFill="0" autoLine="0" autoPict="0">
                <anchor moveWithCells="1">
                  <from>
                    <xdr:col>6</xdr:col>
                    <xdr:colOff>400050</xdr:colOff>
                    <xdr:row>15</xdr:row>
                    <xdr:rowOff>476250</xdr:rowOff>
                  </from>
                  <to>
                    <xdr:col>6</xdr:col>
                    <xdr:colOff>771525</xdr:colOff>
                    <xdr:row>17</xdr:row>
                    <xdr:rowOff>66675</xdr:rowOff>
                  </to>
                </anchor>
              </controlPr>
            </control>
          </mc:Choice>
        </mc:AlternateContent>
        <mc:AlternateContent xmlns:mc="http://schemas.openxmlformats.org/markup-compatibility/2006">
          <mc:Choice Requires="x14">
            <control shapeId="11307" r:id="rId18" name="Check Box 43">
              <controlPr defaultSize="0" autoFill="0" autoLine="0" autoPict="0">
                <anchor moveWithCells="1">
                  <from>
                    <xdr:col>6</xdr:col>
                    <xdr:colOff>38100</xdr:colOff>
                    <xdr:row>16</xdr:row>
                    <xdr:rowOff>200025</xdr:rowOff>
                  </from>
                  <to>
                    <xdr:col>6</xdr:col>
                    <xdr:colOff>428625</xdr:colOff>
                    <xdr:row>18</xdr:row>
                    <xdr:rowOff>57150</xdr:rowOff>
                  </to>
                </anchor>
              </controlPr>
            </control>
          </mc:Choice>
        </mc:AlternateContent>
        <mc:AlternateContent xmlns:mc="http://schemas.openxmlformats.org/markup-compatibility/2006">
          <mc:Choice Requires="x14">
            <control shapeId="11308" r:id="rId19" name="Check Box 44">
              <controlPr defaultSize="0" autoFill="0" autoLine="0" autoPict="0">
                <anchor moveWithCells="1">
                  <from>
                    <xdr:col>6</xdr:col>
                    <xdr:colOff>400050</xdr:colOff>
                    <xdr:row>16</xdr:row>
                    <xdr:rowOff>200025</xdr:rowOff>
                  </from>
                  <to>
                    <xdr:col>6</xdr:col>
                    <xdr:colOff>771525</xdr:colOff>
                    <xdr:row>18</xdr:row>
                    <xdr:rowOff>57150</xdr:rowOff>
                  </to>
                </anchor>
              </controlPr>
            </control>
          </mc:Choice>
        </mc:AlternateContent>
        <mc:AlternateContent xmlns:mc="http://schemas.openxmlformats.org/markup-compatibility/2006">
          <mc:Choice Requires="x14">
            <control shapeId="11309" r:id="rId20" name="Check Box 45">
              <controlPr defaultSize="0" autoFill="0" autoLine="0" autoPict="0">
                <anchor moveWithCells="1">
                  <from>
                    <xdr:col>6</xdr:col>
                    <xdr:colOff>38100</xdr:colOff>
                    <xdr:row>17</xdr:row>
                    <xdr:rowOff>200025</xdr:rowOff>
                  </from>
                  <to>
                    <xdr:col>6</xdr:col>
                    <xdr:colOff>428625</xdr:colOff>
                    <xdr:row>19</xdr:row>
                    <xdr:rowOff>57150</xdr:rowOff>
                  </to>
                </anchor>
              </controlPr>
            </control>
          </mc:Choice>
        </mc:AlternateContent>
        <mc:AlternateContent xmlns:mc="http://schemas.openxmlformats.org/markup-compatibility/2006">
          <mc:Choice Requires="x14">
            <control shapeId="11310" r:id="rId21" name="Check Box 46">
              <controlPr defaultSize="0" autoFill="0" autoLine="0" autoPict="0">
                <anchor moveWithCells="1">
                  <from>
                    <xdr:col>6</xdr:col>
                    <xdr:colOff>400050</xdr:colOff>
                    <xdr:row>17</xdr:row>
                    <xdr:rowOff>200025</xdr:rowOff>
                  </from>
                  <to>
                    <xdr:col>6</xdr:col>
                    <xdr:colOff>771525</xdr:colOff>
                    <xdr:row>19</xdr:row>
                    <xdr:rowOff>57150</xdr:rowOff>
                  </to>
                </anchor>
              </controlPr>
            </control>
          </mc:Choice>
        </mc:AlternateContent>
        <mc:AlternateContent xmlns:mc="http://schemas.openxmlformats.org/markup-compatibility/2006">
          <mc:Choice Requires="x14">
            <control shapeId="11311" r:id="rId22" name="Check Box 47">
              <controlPr defaultSize="0" autoFill="0" autoLine="0" autoPict="0">
                <anchor moveWithCells="1">
                  <from>
                    <xdr:col>6</xdr:col>
                    <xdr:colOff>38100</xdr:colOff>
                    <xdr:row>18</xdr:row>
                    <xdr:rowOff>200025</xdr:rowOff>
                  </from>
                  <to>
                    <xdr:col>6</xdr:col>
                    <xdr:colOff>428625</xdr:colOff>
                    <xdr:row>20</xdr:row>
                    <xdr:rowOff>66675</xdr:rowOff>
                  </to>
                </anchor>
              </controlPr>
            </control>
          </mc:Choice>
        </mc:AlternateContent>
        <mc:AlternateContent xmlns:mc="http://schemas.openxmlformats.org/markup-compatibility/2006">
          <mc:Choice Requires="x14">
            <control shapeId="11312" r:id="rId23" name="Check Box 48">
              <controlPr defaultSize="0" autoFill="0" autoLine="0" autoPict="0">
                <anchor moveWithCells="1">
                  <from>
                    <xdr:col>6</xdr:col>
                    <xdr:colOff>400050</xdr:colOff>
                    <xdr:row>18</xdr:row>
                    <xdr:rowOff>200025</xdr:rowOff>
                  </from>
                  <to>
                    <xdr:col>6</xdr:col>
                    <xdr:colOff>771525</xdr:colOff>
                    <xdr:row>20</xdr:row>
                    <xdr:rowOff>66675</xdr:rowOff>
                  </to>
                </anchor>
              </controlPr>
            </control>
          </mc:Choice>
        </mc:AlternateContent>
        <mc:AlternateContent xmlns:mc="http://schemas.openxmlformats.org/markup-compatibility/2006">
          <mc:Choice Requires="x14">
            <control shapeId="11313" r:id="rId24" name="Check Box 49">
              <controlPr defaultSize="0" autoFill="0" autoLine="0" autoPict="0">
                <anchor moveWithCells="1">
                  <from>
                    <xdr:col>6</xdr:col>
                    <xdr:colOff>38100</xdr:colOff>
                    <xdr:row>20</xdr:row>
                    <xdr:rowOff>0</xdr:rowOff>
                  </from>
                  <to>
                    <xdr:col>6</xdr:col>
                    <xdr:colOff>428625</xdr:colOff>
                    <xdr:row>21</xdr:row>
                    <xdr:rowOff>57150</xdr:rowOff>
                  </to>
                </anchor>
              </controlPr>
            </control>
          </mc:Choice>
        </mc:AlternateContent>
        <mc:AlternateContent xmlns:mc="http://schemas.openxmlformats.org/markup-compatibility/2006">
          <mc:Choice Requires="x14">
            <control shapeId="11314" r:id="rId25" name="Check Box 50">
              <controlPr defaultSize="0" autoFill="0" autoLine="0" autoPict="0">
                <anchor moveWithCells="1">
                  <from>
                    <xdr:col>6</xdr:col>
                    <xdr:colOff>400050</xdr:colOff>
                    <xdr:row>20</xdr:row>
                    <xdr:rowOff>0</xdr:rowOff>
                  </from>
                  <to>
                    <xdr:col>6</xdr:col>
                    <xdr:colOff>771525</xdr:colOff>
                    <xdr:row>21</xdr:row>
                    <xdr:rowOff>57150</xdr:rowOff>
                  </to>
                </anchor>
              </controlPr>
            </control>
          </mc:Choice>
        </mc:AlternateContent>
        <mc:AlternateContent xmlns:mc="http://schemas.openxmlformats.org/markup-compatibility/2006">
          <mc:Choice Requires="x14">
            <control shapeId="11315" r:id="rId26" name="Check Box 51">
              <controlPr defaultSize="0" autoFill="0" autoLine="0" autoPict="0">
                <anchor moveWithCells="1">
                  <from>
                    <xdr:col>6</xdr:col>
                    <xdr:colOff>38100</xdr:colOff>
                    <xdr:row>22</xdr:row>
                    <xdr:rowOff>0</xdr:rowOff>
                  </from>
                  <to>
                    <xdr:col>6</xdr:col>
                    <xdr:colOff>428625</xdr:colOff>
                    <xdr:row>23</xdr:row>
                    <xdr:rowOff>57150</xdr:rowOff>
                  </to>
                </anchor>
              </controlPr>
            </control>
          </mc:Choice>
        </mc:AlternateContent>
        <mc:AlternateContent xmlns:mc="http://schemas.openxmlformats.org/markup-compatibility/2006">
          <mc:Choice Requires="x14">
            <control shapeId="11316" r:id="rId27" name="Check Box 52">
              <controlPr defaultSize="0" autoFill="0" autoLine="0" autoPict="0">
                <anchor moveWithCells="1">
                  <from>
                    <xdr:col>6</xdr:col>
                    <xdr:colOff>400050</xdr:colOff>
                    <xdr:row>22</xdr:row>
                    <xdr:rowOff>0</xdr:rowOff>
                  </from>
                  <to>
                    <xdr:col>6</xdr:col>
                    <xdr:colOff>771525</xdr:colOff>
                    <xdr:row>23</xdr:row>
                    <xdr:rowOff>57150</xdr:rowOff>
                  </to>
                </anchor>
              </controlPr>
            </control>
          </mc:Choice>
        </mc:AlternateContent>
        <mc:AlternateContent xmlns:mc="http://schemas.openxmlformats.org/markup-compatibility/2006">
          <mc:Choice Requires="x14">
            <control shapeId="11317" r:id="rId28" name="Check Box 53">
              <controlPr defaultSize="0" autoFill="0" autoLine="0" autoPict="0">
                <anchor moveWithCells="1">
                  <from>
                    <xdr:col>4</xdr:col>
                    <xdr:colOff>38100</xdr:colOff>
                    <xdr:row>20</xdr:row>
                    <xdr:rowOff>190500</xdr:rowOff>
                  </from>
                  <to>
                    <xdr:col>5</xdr:col>
                    <xdr:colOff>161925</xdr:colOff>
                    <xdr:row>22</xdr:row>
                    <xdr:rowOff>85725</xdr:rowOff>
                  </to>
                </anchor>
              </controlPr>
            </control>
          </mc:Choice>
        </mc:AlternateContent>
        <mc:AlternateContent xmlns:mc="http://schemas.openxmlformats.org/markup-compatibility/2006">
          <mc:Choice Requires="x14">
            <control shapeId="11318" r:id="rId29" name="Check Box 54">
              <controlPr defaultSize="0" autoFill="0" autoLine="0" autoPict="0">
                <anchor moveWithCells="1">
                  <from>
                    <xdr:col>5</xdr:col>
                    <xdr:colOff>38100</xdr:colOff>
                    <xdr:row>21</xdr:row>
                    <xdr:rowOff>9525</xdr:rowOff>
                  </from>
                  <to>
                    <xdr:col>6</xdr:col>
                    <xdr:colOff>57150</xdr:colOff>
                    <xdr:row>22</xdr:row>
                    <xdr:rowOff>85725</xdr:rowOff>
                  </to>
                </anchor>
              </controlPr>
            </control>
          </mc:Choice>
        </mc:AlternateContent>
        <mc:AlternateContent xmlns:mc="http://schemas.openxmlformats.org/markup-compatibility/2006">
          <mc:Choice Requires="x14">
            <control shapeId="11319" r:id="rId30" name="Check Box 55">
              <controlPr defaultSize="0" autoFill="0" autoLine="0" autoPict="0">
                <anchor moveWithCells="1">
                  <from>
                    <xdr:col>6</xdr:col>
                    <xdr:colOff>38100</xdr:colOff>
                    <xdr:row>21</xdr:row>
                    <xdr:rowOff>9525</xdr:rowOff>
                  </from>
                  <to>
                    <xdr:col>6</xdr:col>
                    <xdr:colOff>428625</xdr:colOff>
                    <xdr:row>22</xdr:row>
                    <xdr:rowOff>66675</xdr:rowOff>
                  </to>
                </anchor>
              </controlPr>
            </control>
          </mc:Choice>
        </mc:AlternateContent>
        <mc:AlternateContent xmlns:mc="http://schemas.openxmlformats.org/markup-compatibility/2006">
          <mc:Choice Requires="x14">
            <control shapeId="11320" r:id="rId31" name="Check Box 56">
              <controlPr defaultSize="0" autoFill="0" autoLine="0" autoPict="0">
                <anchor moveWithCells="1">
                  <from>
                    <xdr:col>6</xdr:col>
                    <xdr:colOff>400050</xdr:colOff>
                    <xdr:row>21</xdr:row>
                    <xdr:rowOff>9525</xdr:rowOff>
                  </from>
                  <to>
                    <xdr:col>6</xdr:col>
                    <xdr:colOff>771525</xdr:colOff>
                    <xdr:row>22</xdr:row>
                    <xdr:rowOff>66675</xdr:rowOff>
                  </to>
                </anchor>
              </controlPr>
            </control>
          </mc:Choice>
        </mc:AlternateContent>
        <mc:AlternateContent xmlns:mc="http://schemas.openxmlformats.org/markup-compatibility/2006">
          <mc:Choice Requires="x14">
            <control shapeId="11321" r:id="rId32" name="Check Box 57">
              <controlPr defaultSize="0" autoFill="0" autoLine="0" autoPict="0">
                <anchor moveWithCells="1">
                  <from>
                    <xdr:col>4</xdr:col>
                    <xdr:colOff>38100</xdr:colOff>
                    <xdr:row>28</xdr:row>
                    <xdr:rowOff>0</xdr:rowOff>
                  </from>
                  <to>
                    <xdr:col>5</xdr:col>
                    <xdr:colOff>161925</xdr:colOff>
                    <xdr:row>29</xdr:row>
                    <xdr:rowOff>66675</xdr:rowOff>
                  </to>
                </anchor>
              </controlPr>
            </control>
          </mc:Choice>
        </mc:AlternateContent>
        <mc:AlternateContent xmlns:mc="http://schemas.openxmlformats.org/markup-compatibility/2006">
          <mc:Choice Requires="x14">
            <control shapeId="11322" r:id="rId33" name="Check Box 58">
              <controlPr defaultSize="0" autoFill="0" autoLine="0" autoPict="0">
                <anchor moveWithCells="1">
                  <from>
                    <xdr:col>4</xdr:col>
                    <xdr:colOff>38100</xdr:colOff>
                    <xdr:row>22</xdr:row>
                    <xdr:rowOff>190500</xdr:rowOff>
                  </from>
                  <to>
                    <xdr:col>5</xdr:col>
                    <xdr:colOff>161925</xdr:colOff>
                    <xdr:row>24</xdr:row>
                    <xdr:rowOff>66675</xdr:rowOff>
                  </to>
                </anchor>
              </controlPr>
            </control>
          </mc:Choice>
        </mc:AlternateContent>
        <mc:AlternateContent xmlns:mc="http://schemas.openxmlformats.org/markup-compatibility/2006">
          <mc:Choice Requires="x14">
            <control shapeId="11323" r:id="rId34" name="Check Box 59">
              <controlPr defaultSize="0" autoFill="0" autoLine="0" autoPict="0">
                <anchor moveWithCells="1">
                  <from>
                    <xdr:col>4</xdr:col>
                    <xdr:colOff>38100</xdr:colOff>
                    <xdr:row>23</xdr:row>
                    <xdr:rowOff>200025</xdr:rowOff>
                  </from>
                  <to>
                    <xdr:col>5</xdr:col>
                    <xdr:colOff>161925</xdr:colOff>
                    <xdr:row>25</xdr:row>
                    <xdr:rowOff>66675</xdr:rowOff>
                  </to>
                </anchor>
              </controlPr>
            </control>
          </mc:Choice>
        </mc:AlternateContent>
        <mc:AlternateContent xmlns:mc="http://schemas.openxmlformats.org/markup-compatibility/2006">
          <mc:Choice Requires="x14">
            <control shapeId="11324" r:id="rId35" name="Check Box 60">
              <controlPr defaultSize="0" autoFill="0" autoLine="0" autoPict="0">
                <anchor moveWithCells="1">
                  <from>
                    <xdr:col>4</xdr:col>
                    <xdr:colOff>38100</xdr:colOff>
                    <xdr:row>24</xdr:row>
                    <xdr:rowOff>190500</xdr:rowOff>
                  </from>
                  <to>
                    <xdr:col>5</xdr:col>
                    <xdr:colOff>161925</xdr:colOff>
                    <xdr:row>26</xdr:row>
                    <xdr:rowOff>85725</xdr:rowOff>
                  </to>
                </anchor>
              </controlPr>
            </control>
          </mc:Choice>
        </mc:AlternateContent>
        <mc:AlternateContent xmlns:mc="http://schemas.openxmlformats.org/markup-compatibility/2006">
          <mc:Choice Requires="x14">
            <control shapeId="11325" r:id="rId36" name="Check Box 61">
              <controlPr defaultSize="0" autoFill="0" autoLine="0" autoPict="0">
                <anchor moveWithCells="1">
                  <from>
                    <xdr:col>4</xdr:col>
                    <xdr:colOff>38100</xdr:colOff>
                    <xdr:row>25</xdr:row>
                    <xdr:rowOff>190500</xdr:rowOff>
                  </from>
                  <to>
                    <xdr:col>5</xdr:col>
                    <xdr:colOff>161925</xdr:colOff>
                    <xdr:row>27</xdr:row>
                    <xdr:rowOff>85725</xdr:rowOff>
                  </to>
                </anchor>
              </controlPr>
            </control>
          </mc:Choice>
        </mc:AlternateContent>
        <mc:AlternateContent xmlns:mc="http://schemas.openxmlformats.org/markup-compatibility/2006">
          <mc:Choice Requires="x14">
            <control shapeId="11326" r:id="rId37" name="Check Box 62">
              <controlPr defaultSize="0" autoFill="0" autoLine="0" autoPict="0">
                <anchor moveWithCells="1">
                  <from>
                    <xdr:col>5</xdr:col>
                    <xdr:colOff>38100</xdr:colOff>
                    <xdr:row>26</xdr:row>
                    <xdr:rowOff>0</xdr:rowOff>
                  </from>
                  <to>
                    <xdr:col>6</xdr:col>
                    <xdr:colOff>57150</xdr:colOff>
                    <xdr:row>27</xdr:row>
                    <xdr:rowOff>66675</xdr:rowOff>
                  </to>
                </anchor>
              </controlPr>
            </control>
          </mc:Choice>
        </mc:AlternateContent>
        <mc:AlternateContent xmlns:mc="http://schemas.openxmlformats.org/markup-compatibility/2006">
          <mc:Choice Requires="x14">
            <control shapeId="11327" r:id="rId38" name="Check Box 63">
              <controlPr defaultSize="0" autoFill="0" autoLine="0" autoPict="0">
                <anchor moveWithCells="1">
                  <from>
                    <xdr:col>5</xdr:col>
                    <xdr:colOff>38100</xdr:colOff>
                    <xdr:row>22</xdr:row>
                    <xdr:rowOff>200025</xdr:rowOff>
                  </from>
                  <to>
                    <xdr:col>6</xdr:col>
                    <xdr:colOff>47625</xdr:colOff>
                    <xdr:row>24</xdr:row>
                    <xdr:rowOff>57150</xdr:rowOff>
                  </to>
                </anchor>
              </controlPr>
            </control>
          </mc:Choice>
        </mc:AlternateContent>
        <mc:AlternateContent xmlns:mc="http://schemas.openxmlformats.org/markup-compatibility/2006">
          <mc:Choice Requires="x14">
            <control shapeId="11328" r:id="rId39" name="Check Box 64">
              <controlPr defaultSize="0" autoFill="0" autoLine="0" autoPict="0">
                <anchor moveWithCells="1">
                  <from>
                    <xdr:col>5</xdr:col>
                    <xdr:colOff>38100</xdr:colOff>
                    <xdr:row>23</xdr:row>
                    <xdr:rowOff>200025</xdr:rowOff>
                  </from>
                  <to>
                    <xdr:col>6</xdr:col>
                    <xdr:colOff>47625</xdr:colOff>
                    <xdr:row>25</xdr:row>
                    <xdr:rowOff>57150</xdr:rowOff>
                  </to>
                </anchor>
              </controlPr>
            </control>
          </mc:Choice>
        </mc:AlternateContent>
        <mc:AlternateContent xmlns:mc="http://schemas.openxmlformats.org/markup-compatibility/2006">
          <mc:Choice Requires="x14">
            <control shapeId="11329" r:id="rId40" name="Check Box 65">
              <controlPr defaultSize="0" autoFill="0" autoLine="0" autoPict="0">
                <anchor moveWithCells="1">
                  <from>
                    <xdr:col>5</xdr:col>
                    <xdr:colOff>38100</xdr:colOff>
                    <xdr:row>24</xdr:row>
                    <xdr:rowOff>200025</xdr:rowOff>
                  </from>
                  <to>
                    <xdr:col>6</xdr:col>
                    <xdr:colOff>47625</xdr:colOff>
                    <xdr:row>26</xdr:row>
                    <xdr:rowOff>66675</xdr:rowOff>
                  </to>
                </anchor>
              </controlPr>
            </control>
          </mc:Choice>
        </mc:AlternateContent>
        <mc:AlternateContent xmlns:mc="http://schemas.openxmlformats.org/markup-compatibility/2006">
          <mc:Choice Requires="x14">
            <control shapeId="11330" r:id="rId41" name="Check Box 66">
              <controlPr defaultSize="0" autoFill="0" autoLine="0" autoPict="0">
                <anchor moveWithCells="1">
                  <from>
                    <xdr:col>5</xdr:col>
                    <xdr:colOff>38100</xdr:colOff>
                    <xdr:row>28</xdr:row>
                    <xdr:rowOff>0</xdr:rowOff>
                  </from>
                  <to>
                    <xdr:col>6</xdr:col>
                    <xdr:colOff>47625</xdr:colOff>
                    <xdr:row>29</xdr:row>
                    <xdr:rowOff>57150</xdr:rowOff>
                  </to>
                </anchor>
              </controlPr>
            </control>
          </mc:Choice>
        </mc:AlternateContent>
        <mc:AlternateContent xmlns:mc="http://schemas.openxmlformats.org/markup-compatibility/2006">
          <mc:Choice Requires="x14">
            <control shapeId="11331" r:id="rId42" name="Check Box 67">
              <controlPr defaultSize="0" autoFill="0" autoLine="0" autoPict="0">
                <anchor moveWithCells="1">
                  <from>
                    <xdr:col>6</xdr:col>
                    <xdr:colOff>38100</xdr:colOff>
                    <xdr:row>22</xdr:row>
                    <xdr:rowOff>200025</xdr:rowOff>
                  </from>
                  <to>
                    <xdr:col>6</xdr:col>
                    <xdr:colOff>428625</xdr:colOff>
                    <xdr:row>24</xdr:row>
                    <xdr:rowOff>57150</xdr:rowOff>
                  </to>
                </anchor>
              </controlPr>
            </control>
          </mc:Choice>
        </mc:AlternateContent>
        <mc:AlternateContent xmlns:mc="http://schemas.openxmlformats.org/markup-compatibility/2006">
          <mc:Choice Requires="x14">
            <control shapeId="11332" r:id="rId43" name="Check Box 68">
              <controlPr defaultSize="0" autoFill="0" autoLine="0" autoPict="0">
                <anchor moveWithCells="1">
                  <from>
                    <xdr:col>6</xdr:col>
                    <xdr:colOff>400050</xdr:colOff>
                    <xdr:row>22</xdr:row>
                    <xdr:rowOff>200025</xdr:rowOff>
                  </from>
                  <to>
                    <xdr:col>6</xdr:col>
                    <xdr:colOff>771525</xdr:colOff>
                    <xdr:row>24</xdr:row>
                    <xdr:rowOff>57150</xdr:rowOff>
                  </to>
                </anchor>
              </controlPr>
            </control>
          </mc:Choice>
        </mc:AlternateContent>
        <mc:AlternateContent xmlns:mc="http://schemas.openxmlformats.org/markup-compatibility/2006">
          <mc:Choice Requires="x14">
            <control shapeId="11333" r:id="rId44" name="Check Box 69">
              <controlPr defaultSize="0" autoFill="0" autoLine="0" autoPict="0">
                <anchor moveWithCells="1">
                  <from>
                    <xdr:col>6</xdr:col>
                    <xdr:colOff>38100</xdr:colOff>
                    <xdr:row>23</xdr:row>
                    <xdr:rowOff>200025</xdr:rowOff>
                  </from>
                  <to>
                    <xdr:col>6</xdr:col>
                    <xdr:colOff>428625</xdr:colOff>
                    <xdr:row>25</xdr:row>
                    <xdr:rowOff>57150</xdr:rowOff>
                  </to>
                </anchor>
              </controlPr>
            </control>
          </mc:Choice>
        </mc:AlternateContent>
        <mc:AlternateContent xmlns:mc="http://schemas.openxmlformats.org/markup-compatibility/2006">
          <mc:Choice Requires="x14">
            <control shapeId="11334" r:id="rId45" name="Check Box 70">
              <controlPr defaultSize="0" autoFill="0" autoLine="0" autoPict="0">
                <anchor moveWithCells="1">
                  <from>
                    <xdr:col>6</xdr:col>
                    <xdr:colOff>400050</xdr:colOff>
                    <xdr:row>23</xdr:row>
                    <xdr:rowOff>200025</xdr:rowOff>
                  </from>
                  <to>
                    <xdr:col>6</xdr:col>
                    <xdr:colOff>771525</xdr:colOff>
                    <xdr:row>25</xdr:row>
                    <xdr:rowOff>57150</xdr:rowOff>
                  </to>
                </anchor>
              </controlPr>
            </control>
          </mc:Choice>
        </mc:AlternateContent>
        <mc:AlternateContent xmlns:mc="http://schemas.openxmlformats.org/markup-compatibility/2006">
          <mc:Choice Requires="x14">
            <control shapeId="11335" r:id="rId46" name="Check Box 71">
              <controlPr defaultSize="0" autoFill="0" autoLine="0" autoPict="0">
                <anchor moveWithCells="1">
                  <from>
                    <xdr:col>6</xdr:col>
                    <xdr:colOff>38100</xdr:colOff>
                    <xdr:row>24</xdr:row>
                    <xdr:rowOff>200025</xdr:rowOff>
                  </from>
                  <to>
                    <xdr:col>6</xdr:col>
                    <xdr:colOff>428625</xdr:colOff>
                    <xdr:row>26</xdr:row>
                    <xdr:rowOff>66675</xdr:rowOff>
                  </to>
                </anchor>
              </controlPr>
            </control>
          </mc:Choice>
        </mc:AlternateContent>
        <mc:AlternateContent xmlns:mc="http://schemas.openxmlformats.org/markup-compatibility/2006">
          <mc:Choice Requires="x14">
            <control shapeId="11336" r:id="rId47" name="Check Box 72">
              <controlPr defaultSize="0" autoFill="0" autoLine="0" autoPict="0">
                <anchor moveWithCells="1">
                  <from>
                    <xdr:col>6</xdr:col>
                    <xdr:colOff>400050</xdr:colOff>
                    <xdr:row>24</xdr:row>
                    <xdr:rowOff>200025</xdr:rowOff>
                  </from>
                  <to>
                    <xdr:col>6</xdr:col>
                    <xdr:colOff>771525</xdr:colOff>
                    <xdr:row>26</xdr:row>
                    <xdr:rowOff>66675</xdr:rowOff>
                  </to>
                </anchor>
              </controlPr>
            </control>
          </mc:Choice>
        </mc:AlternateContent>
        <mc:AlternateContent xmlns:mc="http://schemas.openxmlformats.org/markup-compatibility/2006">
          <mc:Choice Requires="x14">
            <control shapeId="11337" r:id="rId48" name="Check Box 73">
              <controlPr defaultSize="0" autoFill="0" autoLine="0" autoPict="0">
                <anchor moveWithCells="1">
                  <from>
                    <xdr:col>6</xdr:col>
                    <xdr:colOff>38100</xdr:colOff>
                    <xdr:row>26</xdr:row>
                    <xdr:rowOff>0</xdr:rowOff>
                  </from>
                  <to>
                    <xdr:col>6</xdr:col>
                    <xdr:colOff>428625</xdr:colOff>
                    <xdr:row>27</xdr:row>
                    <xdr:rowOff>57150</xdr:rowOff>
                  </to>
                </anchor>
              </controlPr>
            </control>
          </mc:Choice>
        </mc:AlternateContent>
        <mc:AlternateContent xmlns:mc="http://schemas.openxmlformats.org/markup-compatibility/2006">
          <mc:Choice Requires="x14">
            <control shapeId="11338" r:id="rId49" name="Check Box 74">
              <controlPr defaultSize="0" autoFill="0" autoLine="0" autoPict="0">
                <anchor moveWithCells="1">
                  <from>
                    <xdr:col>6</xdr:col>
                    <xdr:colOff>400050</xdr:colOff>
                    <xdr:row>26</xdr:row>
                    <xdr:rowOff>0</xdr:rowOff>
                  </from>
                  <to>
                    <xdr:col>6</xdr:col>
                    <xdr:colOff>771525</xdr:colOff>
                    <xdr:row>27</xdr:row>
                    <xdr:rowOff>57150</xdr:rowOff>
                  </to>
                </anchor>
              </controlPr>
            </control>
          </mc:Choice>
        </mc:AlternateContent>
        <mc:AlternateContent xmlns:mc="http://schemas.openxmlformats.org/markup-compatibility/2006">
          <mc:Choice Requires="x14">
            <control shapeId="11339" r:id="rId50" name="Check Box 75">
              <controlPr defaultSize="0" autoFill="0" autoLine="0" autoPict="0">
                <anchor moveWithCells="1">
                  <from>
                    <xdr:col>6</xdr:col>
                    <xdr:colOff>38100</xdr:colOff>
                    <xdr:row>28</xdr:row>
                    <xdr:rowOff>0</xdr:rowOff>
                  </from>
                  <to>
                    <xdr:col>6</xdr:col>
                    <xdr:colOff>428625</xdr:colOff>
                    <xdr:row>29</xdr:row>
                    <xdr:rowOff>57150</xdr:rowOff>
                  </to>
                </anchor>
              </controlPr>
            </control>
          </mc:Choice>
        </mc:AlternateContent>
        <mc:AlternateContent xmlns:mc="http://schemas.openxmlformats.org/markup-compatibility/2006">
          <mc:Choice Requires="x14">
            <control shapeId="11340" r:id="rId51" name="Check Box 76">
              <controlPr defaultSize="0" autoFill="0" autoLine="0" autoPict="0">
                <anchor moveWithCells="1">
                  <from>
                    <xdr:col>6</xdr:col>
                    <xdr:colOff>400050</xdr:colOff>
                    <xdr:row>28</xdr:row>
                    <xdr:rowOff>0</xdr:rowOff>
                  </from>
                  <to>
                    <xdr:col>6</xdr:col>
                    <xdr:colOff>771525</xdr:colOff>
                    <xdr:row>29</xdr:row>
                    <xdr:rowOff>57150</xdr:rowOff>
                  </to>
                </anchor>
              </controlPr>
            </control>
          </mc:Choice>
        </mc:AlternateContent>
        <mc:AlternateContent xmlns:mc="http://schemas.openxmlformats.org/markup-compatibility/2006">
          <mc:Choice Requires="x14">
            <control shapeId="11341" r:id="rId52" name="Check Box 77">
              <controlPr defaultSize="0" autoFill="0" autoLine="0" autoPict="0">
                <anchor moveWithCells="1">
                  <from>
                    <xdr:col>4</xdr:col>
                    <xdr:colOff>38100</xdr:colOff>
                    <xdr:row>26</xdr:row>
                    <xdr:rowOff>190500</xdr:rowOff>
                  </from>
                  <to>
                    <xdr:col>5</xdr:col>
                    <xdr:colOff>161925</xdr:colOff>
                    <xdr:row>28</xdr:row>
                    <xdr:rowOff>85725</xdr:rowOff>
                  </to>
                </anchor>
              </controlPr>
            </control>
          </mc:Choice>
        </mc:AlternateContent>
        <mc:AlternateContent xmlns:mc="http://schemas.openxmlformats.org/markup-compatibility/2006">
          <mc:Choice Requires="x14">
            <control shapeId="11342" r:id="rId53" name="Check Box 78">
              <controlPr defaultSize="0" autoFill="0" autoLine="0" autoPict="0">
                <anchor moveWithCells="1">
                  <from>
                    <xdr:col>5</xdr:col>
                    <xdr:colOff>38100</xdr:colOff>
                    <xdr:row>27</xdr:row>
                    <xdr:rowOff>9525</xdr:rowOff>
                  </from>
                  <to>
                    <xdr:col>6</xdr:col>
                    <xdr:colOff>57150</xdr:colOff>
                    <xdr:row>28</xdr:row>
                    <xdr:rowOff>85725</xdr:rowOff>
                  </to>
                </anchor>
              </controlPr>
            </control>
          </mc:Choice>
        </mc:AlternateContent>
        <mc:AlternateContent xmlns:mc="http://schemas.openxmlformats.org/markup-compatibility/2006">
          <mc:Choice Requires="x14">
            <control shapeId="11343" r:id="rId54" name="Check Box 79">
              <controlPr defaultSize="0" autoFill="0" autoLine="0" autoPict="0">
                <anchor moveWithCells="1">
                  <from>
                    <xdr:col>6</xdr:col>
                    <xdr:colOff>38100</xdr:colOff>
                    <xdr:row>27</xdr:row>
                    <xdr:rowOff>9525</xdr:rowOff>
                  </from>
                  <to>
                    <xdr:col>6</xdr:col>
                    <xdr:colOff>428625</xdr:colOff>
                    <xdr:row>28</xdr:row>
                    <xdr:rowOff>66675</xdr:rowOff>
                  </to>
                </anchor>
              </controlPr>
            </control>
          </mc:Choice>
        </mc:AlternateContent>
        <mc:AlternateContent xmlns:mc="http://schemas.openxmlformats.org/markup-compatibility/2006">
          <mc:Choice Requires="x14">
            <control shapeId="11344" r:id="rId55" name="Check Box 80">
              <controlPr defaultSize="0" autoFill="0" autoLine="0" autoPict="0">
                <anchor moveWithCells="1">
                  <from>
                    <xdr:col>6</xdr:col>
                    <xdr:colOff>400050</xdr:colOff>
                    <xdr:row>27</xdr:row>
                    <xdr:rowOff>9525</xdr:rowOff>
                  </from>
                  <to>
                    <xdr:col>6</xdr:col>
                    <xdr:colOff>771525</xdr:colOff>
                    <xdr:row>28</xdr:row>
                    <xdr:rowOff>66675</xdr:rowOff>
                  </to>
                </anchor>
              </controlPr>
            </control>
          </mc:Choice>
        </mc:AlternateContent>
        <mc:AlternateContent xmlns:mc="http://schemas.openxmlformats.org/markup-compatibility/2006">
          <mc:Choice Requires="x14">
            <control shapeId="11345" r:id="rId56" name="Check Box 81">
              <controlPr defaultSize="0" autoFill="0" autoLine="0" autoPict="0">
                <anchor moveWithCells="1">
                  <from>
                    <xdr:col>4</xdr:col>
                    <xdr:colOff>38100</xdr:colOff>
                    <xdr:row>34</xdr:row>
                    <xdr:rowOff>0</xdr:rowOff>
                  </from>
                  <to>
                    <xdr:col>5</xdr:col>
                    <xdr:colOff>161925</xdr:colOff>
                    <xdr:row>35</xdr:row>
                    <xdr:rowOff>66675</xdr:rowOff>
                  </to>
                </anchor>
              </controlPr>
            </control>
          </mc:Choice>
        </mc:AlternateContent>
        <mc:AlternateContent xmlns:mc="http://schemas.openxmlformats.org/markup-compatibility/2006">
          <mc:Choice Requires="x14">
            <control shapeId="11346" r:id="rId57" name="Check Box 82">
              <controlPr defaultSize="0" autoFill="0" autoLine="0" autoPict="0">
                <anchor moveWithCells="1">
                  <from>
                    <xdr:col>4</xdr:col>
                    <xdr:colOff>38100</xdr:colOff>
                    <xdr:row>28</xdr:row>
                    <xdr:rowOff>190500</xdr:rowOff>
                  </from>
                  <to>
                    <xdr:col>5</xdr:col>
                    <xdr:colOff>161925</xdr:colOff>
                    <xdr:row>30</xdr:row>
                    <xdr:rowOff>66675</xdr:rowOff>
                  </to>
                </anchor>
              </controlPr>
            </control>
          </mc:Choice>
        </mc:AlternateContent>
        <mc:AlternateContent xmlns:mc="http://schemas.openxmlformats.org/markup-compatibility/2006">
          <mc:Choice Requires="x14">
            <control shapeId="11347" r:id="rId58" name="Check Box 83">
              <controlPr defaultSize="0" autoFill="0" autoLine="0" autoPict="0">
                <anchor moveWithCells="1">
                  <from>
                    <xdr:col>4</xdr:col>
                    <xdr:colOff>38100</xdr:colOff>
                    <xdr:row>29</xdr:row>
                    <xdr:rowOff>200025</xdr:rowOff>
                  </from>
                  <to>
                    <xdr:col>5</xdr:col>
                    <xdr:colOff>161925</xdr:colOff>
                    <xdr:row>31</xdr:row>
                    <xdr:rowOff>66675</xdr:rowOff>
                  </to>
                </anchor>
              </controlPr>
            </control>
          </mc:Choice>
        </mc:AlternateContent>
        <mc:AlternateContent xmlns:mc="http://schemas.openxmlformats.org/markup-compatibility/2006">
          <mc:Choice Requires="x14">
            <control shapeId="11348" r:id="rId59" name="Check Box 84">
              <controlPr defaultSize="0" autoFill="0" autoLine="0" autoPict="0">
                <anchor moveWithCells="1">
                  <from>
                    <xdr:col>4</xdr:col>
                    <xdr:colOff>38100</xdr:colOff>
                    <xdr:row>30</xdr:row>
                    <xdr:rowOff>190500</xdr:rowOff>
                  </from>
                  <to>
                    <xdr:col>5</xdr:col>
                    <xdr:colOff>161925</xdr:colOff>
                    <xdr:row>32</xdr:row>
                    <xdr:rowOff>85725</xdr:rowOff>
                  </to>
                </anchor>
              </controlPr>
            </control>
          </mc:Choice>
        </mc:AlternateContent>
        <mc:AlternateContent xmlns:mc="http://schemas.openxmlformats.org/markup-compatibility/2006">
          <mc:Choice Requires="x14">
            <control shapeId="11349" r:id="rId60" name="Check Box 85">
              <controlPr defaultSize="0" autoFill="0" autoLine="0" autoPict="0">
                <anchor moveWithCells="1">
                  <from>
                    <xdr:col>4</xdr:col>
                    <xdr:colOff>38100</xdr:colOff>
                    <xdr:row>31</xdr:row>
                    <xdr:rowOff>190500</xdr:rowOff>
                  </from>
                  <to>
                    <xdr:col>5</xdr:col>
                    <xdr:colOff>161925</xdr:colOff>
                    <xdr:row>33</xdr:row>
                    <xdr:rowOff>85725</xdr:rowOff>
                  </to>
                </anchor>
              </controlPr>
            </control>
          </mc:Choice>
        </mc:AlternateContent>
        <mc:AlternateContent xmlns:mc="http://schemas.openxmlformats.org/markup-compatibility/2006">
          <mc:Choice Requires="x14">
            <control shapeId="11350" r:id="rId61" name="Check Box 86">
              <controlPr defaultSize="0" autoFill="0" autoLine="0" autoPict="0">
                <anchor moveWithCells="1">
                  <from>
                    <xdr:col>5</xdr:col>
                    <xdr:colOff>38100</xdr:colOff>
                    <xdr:row>32</xdr:row>
                    <xdr:rowOff>0</xdr:rowOff>
                  </from>
                  <to>
                    <xdr:col>6</xdr:col>
                    <xdr:colOff>57150</xdr:colOff>
                    <xdr:row>33</xdr:row>
                    <xdr:rowOff>66675</xdr:rowOff>
                  </to>
                </anchor>
              </controlPr>
            </control>
          </mc:Choice>
        </mc:AlternateContent>
        <mc:AlternateContent xmlns:mc="http://schemas.openxmlformats.org/markup-compatibility/2006">
          <mc:Choice Requires="x14">
            <control shapeId="11351" r:id="rId62" name="Check Box 87">
              <controlPr defaultSize="0" autoFill="0" autoLine="0" autoPict="0">
                <anchor moveWithCells="1">
                  <from>
                    <xdr:col>5</xdr:col>
                    <xdr:colOff>38100</xdr:colOff>
                    <xdr:row>28</xdr:row>
                    <xdr:rowOff>200025</xdr:rowOff>
                  </from>
                  <to>
                    <xdr:col>6</xdr:col>
                    <xdr:colOff>47625</xdr:colOff>
                    <xdr:row>30</xdr:row>
                    <xdr:rowOff>57150</xdr:rowOff>
                  </to>
                </anchor>
              </controlPr>
            </control>
          </mc:Choice>
        </mc:AlternateContent>
        <mc:AlternateContent xmlns:mc="http://schemas.openxmlformats.org/markup-compatibility/2006">
          <mc:Choice Requires="x14">
            <control shapeId="11352" r:id="rId63" name="Check Box 88">
              <controlPr defaultSize="0" autoFill="0" autoLine="0" autoPict="0">
                <anchor moveWithCells="1">
                  <from>
                    <xdr:col>5</xdr:col>
                    <xdr:colOff>38100</xdr:colOff>
                    <xdr:row>29</xdr:row>
                    <xdr:rowOff>200025</xdr:rowOff>
                  </from>
                  <to>
                    <xdr:col>6</xdr:col>
                    <xdr:colOff>47625</xdr:colOff>
                    <xdr:row>31</xdr:row>
                    <xdr:rowOff>57150</xdr:rowOff>
                  </to>
                </anchor>
              </controlPr>
            </control>
          </mc:Choice>
        </mc:AlternateContent>
        <mc:AlternateContent xmlns:mc="http://schemas.openxmlformats.org/markup-compatibility/2006">
          <mc:Choice Requires="x14">
            <control shapeId="11353" r:id="rId64" name="Check Box 89">
              <controlPr defaultSize="0" autoFill="0" autoLine="0" autoPict="0">
                <anchor moveWithCells="1">
                  <from>
                    <xdr:col>5</xdr:col>
                    <xdr:colOff>38100</xdr:colOff>
                    <xdr:row>30</xdr:row>
                    <xdr:rowOff>200025</xdr:rowOff>
                  </from>
                  <to>
                    <xdr:col>6</xdr:col>
                    <xdr:colOff>47625</xdr:colOff>
                    <xdr:row>32</xdr:row>
                    <xdr:rowOff>66675</xdr:rowOff>
                  </to>
                </anchor>
              </controlPr>
            </control>
          </mc:Choice>
        </mc:AlternateContent>
        <mc:AlternateContent xmlns:mc="http://schemas.openxmlformats.org/markup-compatibility/2006">
          <mc:Choice Requires="x14">
            <control shapeId="11354" r:id="rId65" name="Check Box 90">
              <controlPr defaultSize="0" autoFill="0" autoLine="0" autoPict="0">
                <anchor moveWithCells="1">
                  <from>
                    <xdr:col>5</xdr:col>
                    <xdr:colOff>38100</xdr:colOff>
                    <xdr:row>34</xdr:row>
                    <xdr:rowOff>0</xdr:rowOff>
                  </from>
                  <to>
                    <xdr:col>6</xdr:col>
                    <xdr:colOff>47625</xdr:colOff>
                    <xdr:row>35</xdr:row>
                    <xdr:rowOff>57150</xdr:rowOff>
                  </to>
                </anchor>
              </controlPr>
            </control>
          </mc:Choice>
        </mc:AlternateContent>
        <mc:AlternateContent xmlns:mc="http://schemas.openxmlformats.org/markup-compatibility/2006">
          <mc:Choice Requires="x14">
            <control shapeId="11355" r:id="rId66" name="Check Box 91">
              <controlPr defaultSize="0" autoFill="0" autoLine="0" autoPict="0">
                <anchor moveWithCells="1">
                  <from>
                    <xdr:col>6</xdr:col>
                    <xdr:colOff>38100</xdr:colOff>
                    <xdr:row>28</xdr:row>
                    <xdr:rowOff>200025</xdr:rowOff>
                  </from>
                  <to>
                    <xdr:col>6</xdr:col>
                    <xdr:colOff>428625</xdr:colOff>
                    <xdr:row>30</xdr:row>
                    <xdr:rowOff>57150</xdr:rowOff>
                  </to>
                </anchor>
              </controlPr>
            </control>
          </mc:Choice>
        </mc:AlternateContent>
        <mc:AlternateContent xmlns:mc="http://schemas.openxmlformats.org/markup-compatibility/2006">
          <mc:Choice Requires="x14">
            <control shapeId="11356" r:id="rId67" name="Check Box 92">
              <controlPr defaultSize="0" autoFill="0" autoLine="0" autoPict="0">
                <anchor moveWithCells="1">
                  <from>
                    <xdr:col>6</xdr:col>
                    <xdr:colOff>400050</xdr:colOff>
                    <xdr:row>28</xdr:row>
                    <xdr:rowOff>200025</xdr:rowOff>
                  </from>
                  <to>
                    <xdr:col>6</xdr:col>
                    <xdr:colOff>771525</xdr:colOff>
                    <xdr:row>30</xdr:row>
                    <xdr:rowOff>57150</xdr:rowOff>
                  </to>
                </anchor>
              </controlPr>
            </control>
          </mc:Choice>
        </mc:AlternateContent>
        <mc:AlternateContent xmlns:mc="http://schemas.openxmlformats.org/markup-compatibility/2006">
          <mc:Choice Requires="x14">
            <control shapeId="11357" r:id="rId68" name="Check Box 93">
              <controlPr defaultSize="0" autoFill="0" autoLine="0" autoPict="0">
                <anchor moveWithCells="1">
                  <from>
                    <xdr:col>6</xdr:col>
                    <xdr:colOff>38100</xdr:colOff>
                    <xdr:row>29</xdr:row>
                    <xdr:rowOff>200025</xdr:rowOff>
                  </from>
                  <to>
                    <xdr:col>6</xdr:col>
                    <xdr:colOff>428625</xdr:colOff>
                    <xdr:row>31</xdr:row>
                    <xdr:rowOff>57150</xdr:rowOff>
                  </to>
                </anchor>
              </controlPr>
            </control>
          </mc:Choice>
        </mc:AlternateContent>
        <mc:AlternateContent xmlns:mc="http://schemas.openxmlformats.org/markup-compatibility/2006">
          <mc:Choice Requires="x14">
            <control shapeId="11358" r:id="rId69" name="Check Box 94">
              <controlPr defaultSize="0" autoFill="0" autoLine="0" autoPict="0">
                <anchor moveWithCells="1">
                  <from>
                    <xdr:col>6</xdr:col>
                    <xdr:colOff>400050</xdr:colOff>
                    <xdr:row>29</xdr:row>
                    <xdr:rowOff>200025</xdr:rowOff>
                  </from>
                  <to>
                    <xdr:col>6</xdr:col>
                    <xdr:colOff>771525</xdr:colOff>
                    <xdr:row>31</xdr:row>
                    <xdr:rowOff>57150</xdr:rowOff>
                  </to>
                </anchor>
              </controlPr>
            </control>
          </mc:Choice>
        </mc:AlternateContent>
        <mc:AlternateContent xmlns:mc="http://schemas.openxmlformats.org/markup-compatibility/2006">
          <mc:Choice Requires="x14">
            <control shapeId="11359" r:id="rId70" name="Check Box 95">
              <controlPr defaultSize="0" autoFill="0" autoLine="0" autoPict="0">
                <anchor moveWithCells="1">
                  <from>
                    <xdr:col>6</xdr:col>
                    <xdr:colOff>38100</xdr:colOff>
                    <xdr:row>30</xdr:row>
                    <xdr:rowOff>200025</xdr:rowOff>
                  </from>
                  <to>
                    <xdr:col>6</xdr:col>
                    <xdr:colOff>428625</xdr:colOff>
                    <xdr:row>32</xdr:row>
                    <xdr:rowOff>66675</xdr:rowOff>
                  </to>
                </anchor>
              </controlPr>
            </control>
          </mc:Choice>
        </mc:AlternateContent>
        <mc:AlternateContent xmlns:mc="http://schemas.openxmlformats.org/markup-compatibility/2006">
          <mc:Choice Requires="x14">
            <control shapeId="11360" r:id="rId71" name="Check Box 96">
              <controlPr defaultSize="0" autoFill="0" autoLine="0" autoPict="0">
                <anchor moveWithCells="1">
                  <from>
                    <xdr:col>6</xdr:col>
                    <xdr:colOff>400050</xdr:colOff>
                    <xdr:row>30</xdr:row>
                    <xdr:rowOff>200025</xdr:rowOff>
                  </from>
                  <to>
                    <xdr:col>6</xdr:col>
                    <xdr:colOff>771525</xdr:colOff>
                    <xdr:row>32</xdr:row>
                    <xdr:rowOff>66675</xdr:rowOff>
                  </to>
                </anchor>
              </controlPr>
            </control>
          </mc:Choice>
        </mc:AlternateContent>
        <mc:AlternateContent xmlns:mc="http://schemas.openxmlformats.org/markup-compatibility/2006">
          <mc:Choice Requires="x14">
            <control shapeId="11361" r:id="rId72" name="Check Box 97">
              <controlPr defaultSize="0" autoFill="0" autoLine="0" autoPict="0">
                <anchor moveWithCells="1">
                  <from>
                    <xdr:col>6</xdr:col>
                    <xdr:colOff>38100</xdr:colOff>
                    <xdr:row>32</xdr:row>
                    <xdr:rowOff>0</xdr:rowOff>
                  </from>
                  <to>
                    <xdr:col>6</xdr:col>
                    <xdr:colOff>428625</xdr:colOff>
                    <xdr:row>33</xdr:row>
                    <xdr:rowOff>57150</xdr:rowOff>
                  </to>
                </anchor>
              </controlPr>
            </control>
          </mc:Choice>
        </mc:AlternateContent>
        <mc:AlternateContent xmlns:mc="http://schemas.openxmlformats.org/markup-compatibility/2006">
          <mc:Choice Requires="x14">
            <control shapeId="11362" r:id="rId73" name="Check Box 98">
              <controlPr defaultSize="0" autoFill="0" autoLine="0" autoPict="0">
                <anchor moveWithCells="1">
                  <from>
                    <xdr:col>6</xdr:col>
                    <xdr:colOff>400050</xdr:colOff>
                    <xdr:row>32</xdr:row>
                    <xdr:rowOff>0</xdr:rowOff>
                  </from>
                  <to>
                    <xdr:col>6</xdr:col>
                    <xdr:colOff>771525</xdr:colOff>
                    <xdr:row>33</xdr:row>
                    <xdr:rowOff>57150</xdr:rowOff>
                  </to>
                </anchor>
              </controlPr>
            </control>
          </mc:Choice>
        </mc:AlternateContent>
        <mc:AlternateContent xmlns:mc="http://schemas.openxmlformats.org/markup-compatibility/2006">
          <mc:Choice Requires="x14">
            <control shapeId="11363" r:id="rId74" name="Check Box 99">
              <controlPr defaultSize="0" autoFill="0" autoLine="0" autoPict="0">
                <anchor moveWithCells="1">
                  <from>
                    <xdr:col>6</xdr:col>
                    <xdr:colOff>38100</xdr:colOff>
                    <xdr:row>34</xdr:row>
                    <xdr:rowOff>0</xdr:rowOff>
                  </from>
                  <to>
                    <xdr:col>6</xdr:col>
                    <xdr:colOff>428625</xdr:colOff>
                    <xdr:row>35</xdr:row>
                    <xdr:rowOff>57150</xdr:rowOff>
                  </to>
                </anchor>
              </controlPr>
            </control>
          </mc:Choice>
        </mc:AlternateContent>
        <mc:AlternateContent xmlns:mc="http://schemas.openxmlformats.org/markup-compatibility/2006">
          <mc:Choice Requires="x14">
            <control shapeId="11364" r:id="rId75" name="Check Box 100">
              <controlPr defaultSize="0" autoFill="0" autoLine="0" autoPict="0">
                <anchor moveWithCells="1">
                  <from>
                    <xdr:col>6</xdr:col>
                    <xdr:colOff>400050</xdr:colOff>
                    <xdr:row>34</xdr:row>
                    <xdr:rowOff>0</xdr:rowOff>
                  </from>
                  <to>
                    <xdr:col>6</xdr:col>
                    <xdr:colOff>771525</xdr:colOff>
                    <xdr:row>35</xdr:row>
                    <xdr:rowOff>57150</xdr:rowOff>
                  </to>
                </anchor>
              </controlPr>
            </control>
          </mc:Choice>
        </mc:AlternateContent>
        <mc:AlternateContent xmlns:mc="http://schemas.openxmlformats.org/markup-compatibility/2006">
          <mc:Choice Requires="x14">
            <control shapeId="11365" r:id="rId76" name="Check Box 101">
              <controlPr defaultSize="0" autoFill="0" autoLine="0" autoPict="0">
                <anchor moveWithCells="1">
                  <from>
                    <xdr:col>4</xdr:col>
                    <xdr:colOff>38100</xdr:colOff>
                    <xdr:row>32</xdr:row>
                    <xdr:rowOff>190500</xdr:rowOff>
                  </from>
                  <to>
                    <xdr:col>5</xdr:col>
                    <xdr:colOff>161925</xdr:colOff>
                    <xdr:row>34</xdr:row>
                    <xdr:rowOff>85725</xdr:rowOff>
                  </to>
                </anchor>
              </controlPr>
            </control>
          </mc:Choice>
        </mc:AlternateContent>
        <mc:AlternateContent xmlns:mc="http://schemas.openxmlformats.org/markup-compatibility/2006">
          <mc:Choice Requires="x14">
            <control shapeId="11366" r:id="rId77" name="Check Box 102">
              <controlPr defaultSize="0" autoFill="0" autoLine="0" autoPict="0">
                <anchor moveWithCells="1">
                  <from>
                    <xdr:col>5</xdr:col>
                    <xdr:colOff>38100</xdr:colOff>
                    <xdr:row>33</xdr:row>
                    <xdr:rowOff>9525</xdr:rowOff>
                  </from>
                  <to>
                    <xdr:col>6</xdr:col>
                    <xdr:colOff>57150</xdr:colOff>
                    <xdr:row>34</xdr:row>
                    <xdr:rowOff>85725</xdr:rowOff>
                  </to>
                </anchor>
              </controlPr>
            </control>
          </mc:Choice>
        </mc:AlternateContent>
        <mc:AlternateContent xmlns:mc="http://schemas.openxmlformats.org/markup-compatibility/2006">
          <mc:Choice Requires="x14">
            <control shapeId="11367" r:id="rId78" name="Check Box 103">
              <controlPr defaultSize="0" autoFill="0" autoLine="0" autoPict="0">
                <anchor moveWithCells="1">
                  <from>
                    <xdr:col>6</xdr:col>
                    <xdr:colOff>38100</xdr:colOff>
                    <xdr:row>33</xdr:row>
                    <xdr:rowOff>9525</xdr:rowOff>
                  </from>
                  <to>
                    <xdr:col>6</xdr:col>
                    <xdr:colOff>428625</xdr:colOff>
                    <xdr:row>34</xdr:row>
                    <xdr:rowOff>66675</xdr:rowOff>
                  </to>
                </anchor>
              </controlPr>
            </control>
          </mc:Choice>
        </mc:AlternateContent>
        <mc:AlternateContent xmlns:mc="http://schemas.openxmlformats.org/markup-compatibility/2006">
          <mc:Choice Requires="x14">
            <control shapeId="11368" r:id="rId79" name="Check Box 104">
              <controlPr defaultSize="0" autoFill="0" autoLine="0" autoPict="0">
                <anchor moveWithCells="1">
                  <from>
                    <xdr:col>6</xdr:col>
                    <xdr:colOff>400050</xdr:colOff>
                    <xdr:row>33</xdr:row>
                    <xdr:rowOff>9525</xdr:rowOff>
                  </from>
                  <to>
                    <xdr:col>6</xdr:col>
                    <xdr:colOff>771525</xdr:colOff>
                    <xdr:row>34</xdr:row>
                    <xdr:rowOff>66675</xdr:rowOff>
                  </to>
                </anchor>
              </controlPr>
            </control>
          </mc:Choice>
        </mc:AlternateContent>
        <mc:AlternateContent xmlns:mc="http://schemas.openxmlformats.org/markup-compatibility/2006">
          <mc:Choice Requires="x14">
            <control shapeId="11369" r:id="rId80" name="Check Box 105">
              <controlPr defaultSize="0" autoFill="0" autoLine="0" autoPict="0">
                <anchor moveWithCells="1">
                  <from>
                    <xdr:col>4</xdr:col>
                    <xdr:colOff>38100</xdr:colOff>
                    <xdr:row>40</xdr:row>
                    <xdr:rowOff>0</xdr:rowOff>
                  </from>
                  <to>
                    <xdr:col>5</xdr:col>
                    <xdr:colOff>161925</xdr:colOff>
                    <xdr:row>41</xdr:row>
                    <xdr:rowOff>66675</xdr:rowOff>
                  </to>
                </anchor>
              </controlPr>
            </control>
          </mc:Choice>
        </mc:AlternateContent>
        <mc:AlternateContent xmlns:mc="http://schemas.openxmlformats.org/markup-compatibility/2006">
          <mc:Choice Requires="x14">
            <control shapeId="11370" r:id="rId81" name="Check Box 106">
              <controlPr defaultSize="0" autoFill="0" autoLine="0" autoPict="0">
                <anchor moveWithCells="1">
                  <from>
                    <xdr:col>4</xdr:col>
                    <xdr:colOff>38100</xdr:colOff>
                    <xdr:row>34</xdr:row>
                    <xdr:rowOff>190500</xdr:rowOff>
                  </from>
                  <to>
                    <xdr:col>5</xdr:col>
                    <xdr:colOff>161925</xdr:colOff>
                    <xdr:row>36</xdr:row>
                    <xdr:rowOff>66675</xdr:rowOff>
                  </to>
                </anchor>
              </controlPr>
            </control>
          </mc:Choice>
        </mc:AlternateContent>
        <mc:AlternateContent xmlns:mc="http://schemas.openxmlformats.org/markup-compatibility/2006">
          <mc:Choice Requires="x14">
            <control shapeId="11371" r:id="rId82" name="Check Box 107">
              <controlPr defaultSize="0" autoFill="0" autoLine="0" autoPict="0">
                <anchor moveWithCells="1">
                  <from>
                    <xdr:col>4</xdr:col>
                    <xdr:colOff>38100</xdr:colOff>
                    <xdr:row>35</xdr:row>
                    <xdr:rowOff>200025</xdr:rowOff>
                  </from>
                  <to>
                    <xdr:col>5</xdr:col>
                    <xdr:colOff>161925</xdr:colOff>
                    <xdr:row>37</xdr:row>
                    <xdr:rowOff>66675</xdr:rowOff>
                  </to>
                </anchor>
              </controlPr>
            </control>
          </mc:Choice>
        </mc:AlternateContent>
        <mc:AlternateContent xmlns:mc="http://schemas.openxmlformats.org/markup-compatibility/2006">
          <mc:Choice Requires="x14">
            <control shapeId="11372" r:id="rId83" name="Check Box 108">
              <controlPr defaultSize="0" autoFill="0" autoLine="0" autoPict="0">
                <anchor moveWithCells="1">
                  <from>
                    <xdr:col>4</xdr:col>
                    <xdr:colOff>38100</xdr:colOff>
                    <xdr:row>36</xdr:row>
                    <xdr:rowOff>190500</xdr:rowOff>
                  </from>
                  <to>
                    <xdr:col>5</xdr:col>
                    <xdr:colOff>161925</xdr:colOff>
                    <xdr:row>38</xdr:row>
                    <xdr:rowOff>85725</xdr:rowOff>
                  </to>
                </anchor>
              </controlPr>
            </control>
          </mc:Choice>
        </mc:AlternateContent>
        <mc:AlternateContent xmlns:mc="http://schemas.openxmlformats.org/markup-compatibility/2006">
          <mc:Choice Requires="x14">
            <control shapeId="11373" r:id="rId84" name="Check Box 109">
              <controlPr defaultSize="0" autoFill="0" autoLine="0" autoPict="0">
                <anchor moveWithCells="1">
                  <from>
                    <xdr:col>4</xdr:col>
                    <xdr:colOff>38100</xdr:colOff>
                    <xdr:row>37</xdr:row>
                    <xdr:rowOff>190500</xdr:rowOff>
                  </from>
                  <to>
                    <xdr:col>5</xdr:col>
                    <xdr:colOff>161925</xdr:colOff>
                    <xdr:row>39</xdr:row>
                    <xdr:rowOff>85725</xdr:rowOff>
                  </to>
                </anchor>
              </controlPr>
            </control>
          </mc:Choice>
        </mc:AlternateContent>
        <mc:AlternateContent xmlns:mc="http://schemas.openxmlformats.org/markup-compatibility/2006">
          <mc:Choice Requires="x14">
            <control shapeId="11374" r:id="rId85" name="Check Box 110">
              <controlPr defaultSize="0" autoFill="0" autoLine="0" autoPict="0">
                <anchor moveWithCells="1">
                  <from>
                    <xdr:col>5</xdr:col>
                    <xdr:colOff>38100</xdr:colOff>
                    <xdr:row>38</xdr:row>
                    <xdr:rowOff>0</xdr:rowOff>
                  </from>
                  <to>
                    <xdr:col>6</xdr:col>
                    <xdr:colOff>57150</xdr:colOff>
                    <xdr:row>39</xdr:row>
                    <xdr:rowOff>66675</xdr:rowOff>
                  </to>
                </anchor>
              </controlPr>
            </control>
          </mc:Choice>
        </mc:AlternateContent>
        <mc:AlternateContent xmlns:mc="http://schemas.openxmlformats.org/markup-compatibility/2006">
          <mc:Choice Requires="x14">
            <control shapeId="11375" r:id="rId86" name="Check Box 111">
              <controlPr defaultSize="0" autoFill="0" autoLine="0" autoPict="0">
                <anchor moveWithCells="1">
                  <from>
                    <xdr:col>5</xdr:col>
                    <xdr:colOff>38100</xdr:colOff>
                    <xdr:row>34</xdr:row>
                    <xdr:rowOff>200025</xdr:rowOff>
                  </from>
                  <to>
                    <xdr:col>6</xdr:col>
                    <xdr:colOff>47625</xdr:colOff>
                    <xdr:row>36</xdr:row>
                    <xdr:rowOff>57150</xdr:rowOff>
                  </to>
                </anchor>
              </controlPr>
            </control>
          </mc:Choice>
        </mc:AlternateContent>
        <mc:AlternateContent xmlns:mc="http://schemas.openxmlformats.org/markup-compatibility/2006">
          <mc:Choice Requires="x14">
            <control shapeId="11376" r:id="rId87" name="Check Box 112">
              <controlPr defaultSize="0" autoFill="0" autoLine="0" autoPict="0">
                <anchor moveWithCells="1">
                  <from>
                    <xdr:col>5</xdr:col>
                    <xdr:colOff>38100</xdr:colOff>
                    <xdr:row>35</xdr:row>
                    <xdr:rowOff>200025</xdr:rowOff>
                  </from>
                  <to>
                    <xdr:col>6</xdr:col>
                    <xdr:colOff>47625</xdr:colOff>
                    <xdr:row>37</xdr:row>
                    <xdr:rowOff>57150</xdr:rowOff>
                  </to>
                </anchor>
              </controlPr>
            </control>
          </mc:Choice>
        </mc:AlternateContent>
        <mc:AlternateContent xmlns:mc="http://schemas.openxmlformats.org/markup-compatibility/2006">
          <mc:Choice Requires="x14">
            <control shapeId="11377" r:id="rId88" name="Check Box 113">
              <controlPr defaultSize="0" autoFill="0" autoLine="0" autoPict="0">
                <anchor moveWithCells="1">
                  <from>
                    <xdr:col>5</xdr:col>
                    <xdr:colOff>38100</xdr:colOff>
                    <xdr:row>36</xdr:row>
                    <xdr:rowOff>200025</xdr:rowOff>
                  </from>
                  <to>
                    <xdr:col>6</xdr:col>
                    <xdr:colOff>47625</xdr:colOff>
                    <xdr:row>38</xdr:row>
                    <xdr:rowOff>66675</xdr:rowOff>
                  </to>
                </anchor>
              </controlPr>
            </control>
          </mc:Choice>
        </mc:AlternateContent>
        <mc:AlternateContent xmlns:mc="http://schemas.openxmlformats.org/markup-compatibility/2006">
          <mc:Choice Requires="x14">
            <control shapeId="11378" r:id="rId89" name="Check Box 114">
              <controlPr defaultSize="0" autoFill="0" autoLine="0" autoPict="0">
                <anchor moveWithCells="1">
                  <from>
                    <xdr:col>5</xdr:col>
                    <xdr:colOff>38100</xdr:colOff>
                    <xdr:row>40</xdr:row>
                    <xdr:rowOff>0</xdr:rowOff>
                  </from>
                  <to>
                    <xdr:col>6</xdr:col>
                    <xdr:colOff>47625</xdr:colOff>
                    <xdr:row>41</xdr:row>
                    <xdr:rowOff>57150</xdr:rowOff>
                  </to>
                </anchor>
              </controlPr>
            </control>
          </mc:Choice>
        </mc:AlternateContent>
        <mc:AlternateContent xmlns:mc="http://schemas.openxmlformats.org/markup-compatibility/2006">
          <mc:Choice Requires="x14">
            <control shapeId="11379" r:id="rId90" name="Check Box 115">
              <controlPr defaultSize="0" autoFill="0" autoLine="0" autoPict="0">
                <anchor moveWithCells="1">
                  <from>
                    <xdr:col>6</xdr:col>
                    <xdr:colOff>38100</xdr:colOff>
                    <xdr:row>34</xdr:row>
                    <xdr:rowOff>200025</xdr:rowOff>
                  </from>
                  <to>
                    <xdr:col>6</xdr:col>
                    <xdr:colOff>428625</xdr:colOff>
                    <xdr:row>36</xdr:row>
                    <xdr:rowOff>57150</xdr:rowOff>
                  </to>
                </anchor>
              </controlPr>
            </control>
          </mc:Choice>
        </mc:AlternateContent>
        <mc:AlternateContent xmlns:mc="http://schemas.openxmlformats.org/markup-compatibility/2006">
          <mc:Choice Requires="x14">
            <control shapeId="11380" r:id="rId91" name="Check Box 116">
              <controlPr defaultSize="0" autoFill="0" autoLine="0" autoPict="0">
                <anchor moveWithCells="1">
                  <from>
                    <xdr:col>6</xdr:col>
                    <xdr:colOff>400050</xdr:colOff>
                    <xdr:row>34</xdr:row>
                    <xdr:rowOff>200025</xdr:rowOff>
                  </from>
                  <to>
                    <xdr:col>6</xdr:col>
                    <xdr:colOff>771525</xdr:colOff>
                    <xdr:row>36</xdr:row>
                    <xdr:rowOff>57150</xdr:rowOff>
                  </to>
                </anchor>
              </controlPr>
            </control>
          </mc:Choice>
        </mc:AlternateContent>
        <mc:AlternateContent xmlns:mc="http://schemas.openxmlformats.org/markup-compatibility/2006">
          <mc:Choice Requires="x14">
            <control shapeId="11381" r:id="rId92" name="Check Box 117">
              <controlPr defaultSize="0" autoFill="0" autoLine="0" autoPict="0">
                <anchor moveWithCells="1">
                  <from>
                    <xdr:col>6</xdr:col>
                    <xdr:colOff>38100</xdr:colOff>
                    <xdr:row>35</xdr:row>
                    <xdr:rowOff>200025</xdr:rowOff>
                  </from>
                  <to>
                    <xdr:col>6</xdr:col>
                    <xdr:colOff>428625</xdr:colOff>
                    <xdr:row>37</xdr:row>
                    <xdr:rowOff>57150</xdr:rowOff>
                  </to>
                </anchor>
              </controlPr>
            </control>
          </mc:Choice>
        </mc:AlternateContent>
        <mc:AlternateContent xmlns:mc="http://schemas.openxmlformats.org/markup-compatibility/2006">
          <mc:Choice Requires="x14">
            <control shapeId="11382" r:id="rId93" name="Check Box 118">
              <controlPr defaultSize="0" autoFill="0" autoLine="0" autoPict="0">
                <anchor moveWithCells="1">
                  <from>
                    <xdr:col>6</xdr:col>
                    <xdr:colOff>400050</xdr:colOff>
                    <xdr:row>35</xdr:row>
                    <xdr:rowOff>200025</xdr:rowOff>
                  </from>
                  <to>
                    <xdr:col>6</xdr:col>
                    <xdr:colOff>771525</xdr:colOff>
                    <xdr:row>37</xdr:row>
                    <xdr:rowOff>57150</xdr:rowOff>
                  </to>
                </anchor>
              </controlPr>
            </control>
          </mc:Choice>
        </mc:AlternateContent>
        <mc:AlternateContent xmlns:mc="http://schemas.openxmlformats.org/markup-compatibility/2006">
          <mc:Choice Requires="x14">
            <control shapeId="11383" r:id="rId94" name="Check Box 119">
              <controlPr defaultSize="0" autoFill="0" autoLine="0" autoPict="0">
                <anchor moveWithCells="1">
                  <from>
                    <xdr:col>6</xdr:col>
                    <xdr:colOff>38100</xdr:colOff>
                    <xdr:row>36</xdr:row>
                    <xdr:rowOff>200025</xdr:rowOff>
                  </from>
                  <to>
                    <xdr:col>6</xdr:col>
                    <xdr:colOff>428625</xdr:colOff>
                    <xdr:row>38</xdr:row>
                    <xdr:rowOff>66675</xdr:rowOff>
                  </to>
                </anchor>
              </controlPr>
            </control>
          </mc:Choice>
        </mc:AlternateContent>
        <mc:AlternateContent xmlns:mc="http://schemas.openxmlformats.org/markup-compatibility/2006">
          <mc:Choice Requires="x14">
            <control shapeId="11384" r:id="rId95" name="Check Box 120">
              <controlPr defaultSize="0" autoFill="0" autoLine="0" autoPict="0">
                <anchor moveWithCells="1">
                  <from>
                    <xdr:col>6</xdr:col>
                    <xdr:colOff>400050</xdr:colOff>
                    <xdr:row>36</xdr:row>
                    <xdr:rowOff>200025</xdr:rowOff>
                  </from>
                  <to>
                    <xdr:col>6</xdr:col>
                    <xdr:colOff>771525</xdr:colOff>
                    <xdr:row>38</xdr:row>
                    <xdr:rowOff>66675</xdr:rowOff>
                  </to>
                </anchor>
              </controlPr>
            </control>
          </mc:Choice>
        </mc:AlternateContent>
        <mc:AlternateContent xmlns:mc="http://schemas.openxmlformats.org/markup-compatibility/2006">
          <mc:Choice Requires="x14">
            <control shapeId="11385" r:id="rId96" name="Check Box 121">
              <controlPr defaultSize="0" autoFill="0" autoLine="0" autoPict="0">
                <anchor moveWithCells="1">
                  <from>
                    <xdr:col>6</xdr:col>
                    <xdr:colOff>38100</xdr:colOff>
                    <xdr:row>38</xdr:row>
                    <xdr:rowOff>0</xdr:rowOff>
                  </from>
                  <to>
                    <xdr:col>6</xdr:col>
                    <xdr:colOff>428625</xdr:colOff>
                    <xdr:row>39</xdr:row>
                    <xdr:rowOff>57150</xdr:rowOff>
                  </to>
                </anchor>
              </controlPr>
            </control>
          </mc:Choice>
        </mc:AlternateContent>
        <mc:AlternateContent xmlns:mc="http://schemas.openxmlformats.org/markup-compatibility/2006">
          <mc:Choice Requires="x14">
            <control shapeId="11386" r:id="rId97" name="Check Box 122">
              <controlPr defaultSize="0" autoFill="0" autoLine="0" autoPict="0">
                <anchor moveWithCells="1">
                  <from>
                    <xdr:col>6</xdr:col>
                    <xdr:colOff>400050</xdr:colOff>
                    <xdr:row>38</xdr:row>
                    <xdr:rowOff>0</xdr:rowOff>
                  </from>
                  <to>
                    <xdr:col>6</xdr:col>
                    <xdr:colOff>771525</xdr:colOff>
                    <xdr:row>39</xdr:row>
                    <xdr:rowOff>57150</xdr:rowOff>
                  </to>
                </anchor>
              </controlPr>
            </control>
          </mc:Choice>
        </mc:AlternateContent>
        <mc:AlternateContent xmlns:mc="http://schemas.openxmlformats.org/markup-compatibility/2006">
          <mc:Choice Requires="x14">
            <control shapeId="11387" r:id="rId98" name="Check Box 123">
              <controlPr defaultSize="0" autoFill="0" autoLine="0" autoPict="0">
                <anchor moveWithCells="1">
                  <from>
                    <xdr:col>6</xdr:col>
                    <xdr:colOff>38100</xdr:colOff>
                    <xdr:row>40</xdr:row>
                    <xdr:rowOff>0</xdr:rowOff>
                  </from>
                  <to>
                    <xdr:col>6</xdr:col>
                    <xdr:colOff>428625</xdr:colOff>
                    <xdr:row>41</xdr:row>
                    <xdr:rowOff>57150</xdr:rowOff>
                  </to>
                </anchor>
              </controlPr>
            </control>
          </mc:Choice>
        </mc:AlternateContent>
        <mc:AlternateContent xmlns:mc="http://schemas.openxmlformats.org/markup-compatibility/2006">
          <mc:Choice Requires="x14">
            <control shapeId="11388" r:id="rId99" name="Check Box 124">
              <controlPr defaultSize="0" autoFill="0" autoLine="0" autoPict="0">
                <anchor moveWithCells="1">
                  <from>
                    <xdr:col>6</xdr:col>
                    <xdr:colOff>400050</xdr:colOff>
                    <xdr:row>40</xdr:row>
                    <xdr:rowOff>0</xdr:rowOff>
                  </from>
                  <to>
                    <xdr:col>6</xdr:col>
                    <xdr:colOff>771525</xdr:colOff>
                    <xdr:row>41</xdr:row>
                    <xdr:rowOff>57150</xdr:rowOff>
                  </to>
                </anchor>
              </controlPr>
            </control>
          </mc:Choice>
        </mc:AlternateContent>
        <mc:AlternateContent xmlns:mc="http://schemas.openxmlformats.org/markup-compatibility/2006">
          <mc:Choice Requires="x14">
            <control shapeId="11389" r:id="rId100" name="Check Box 125">
              <controlPr defaultSize="0" autoFill="0" autoLine="0" autoPict="0">
                <anchor moveWithCells="1">
                  <from>
                    <xdr:col>4</xdr:col>
                    <xdr:colOff>38100</xdr:colOff>
                    <xdr:row>38</xdr:row>
                    <xdr:rowOff>190500</xdr:rowOff>
                  </from>
                  <to>
                    <xdr:col>5</xdr:col>
                    <xdr:colOff>161925</xdr:colOff>
                    <xdr:row>40</xdr:row>
                    <xdr:rowOff>85725</xdr:rowOff>
                  </to>
                </anchor>
              </controlPr>
            </control>
          </mc:Choice>
        </mc:AlternateContent>
        <mc:AlternateContent xmlns:mc="http://schemas.openxmlformats.org/markup-compatibility/2006">
          <mc:Choice Requires="x14">
            <control shapeId="11390" r:id="rId101" name="Check Box 126">
              <controlPr defaultSize="0" autoFill="0" autoLine="0" autoPict="0">
                <anchor moveWithCells="1">
                  <from>
                    <xdr:col>5</xdr:col>
                    <xdr:colOff>38100</xdr:colOff>
                    <xdr:row>39</xdr:row>
                    <xdr:rowOff>9525</xdr:rowOff>
                  </from>
                  <to>
                    <xdr:col>6</xdr:col>
                    <xdr:colOff>57150</xdr:colOff>
                    <xdr:row>40</xdr:row>
                    <xdr:rowOff>85725</xdr:rowOff>
                  </to>
                </anchor>
              </controlPr>
            </control>
          </mc:Choice>
        </mc:AlternateContent>
        <mc:AlternateContent xmlns:mc="http://schemas.openxmlformats.org/markup-compatibility/2006">
          <mc:Choice Requires="x14">
            <control shapeId="11391" r:id="rId102" name="Check Box 127">
              <controlPr defaultSize="0" autoFill="0" autoLine="0" autoPict="0">
                <anchor moveWithCells="1">
                  <from>
                    <xdr:col>6</xdr:col>
                    <xdr:colOff>38100</xdr:colOff>
                    <xdr:row>39</xdr:row>
                    <xdr:rowOff>9525</xdr:rowOff>
                  </from>
                  <to>
                    <xdr:col>6</xdr:col>
                    <xdr:colOff>428625</xdr:colOff>
                    <xdr:row>40</xdr:row>
                    <xdr:rowOff>66675</xdr:rowOff>
                  </to>
                </anchor>
              </controlPr>
            </control>
          </mc:Choice>
        </mc:AlternateContent>
        <mc:AlternateContent xmlns:mc="http://schemas.openxmlformats.org/markup-compatibility/2006">
          <mc:Choice Requires="x14">
            <control shapeId="11392" r:id="rId103" name="Check Box 128">
              <controlPr defaultSize="0" autoFill="0" autoLine="0" autoPict="0">
                <anchor moveWithCells="1">
                  <from>
                    <xdr:col>6</xdr:col>
                    <xdr:colOff>400050</xdr:colOff>
                    <xdr:row>39</xdr:row>
                    <xdr:rowOff>9525</xdr:rowOff>
                  </from>
                  <to>
                    <xdr:col>6</xdr:col>
                    <xdr:colOff>771525</xdr:colOff>
                    <xdr:row>40</xdr:row>
                    <xdr:rowOff>66675</xdr:rowOff>
                  </to>
                </anchor>
              </controlPr>
            </control>
          </mc:Choice>
        </mc:AlternateContent>
        <mc:AlternateContent xmlns:mc="http://schemas.openxmlformats.org/markup-compatibility/2006">
          <mc:Choice Requires="x14">
            <control shapeId="11393" r:id="rId104" name="Check Box 129">
              <controlPr defaultSize="0" autoFill="0" autoLine="0" autoPict="0">
                <anchor moveWithCells="1">
                  <from>
                    <xdr:col>4</xdr:col>
                    <xdr:colOff>38100</xdr:colOff>
                    <xdr:row>40</xdr:row>
                    <xdr:rowOff>190500</xdr:rowOff>
                  </from>
                  <to>
                    <xdr:col>5</xdr:col>
                    <xdr:colOff>161925</xdr:colOff>
                    <xdr:row>42</xdr:row>
                    <xdr:rowOff>66675</xdr:rowOff>
                  </to>
                </anchor>
              </controlPr>
            </control>
          </mc:Choice>
        </mc:AlternateContent>
        <mc:AlternateContent xmlns:mc="http://schemas.openxmlformats.org/markup-compatibility/2006">
          <mc:Choice Requires="x14">
            <control shapeId="11394" r:id="rId105" name="Check Box 130">
              <controlPr defaultSize="0" autoFill="0" autoLine="0" autoPict="0">
                <anchor moveWithCells="1">
                  <from>
                    <xdr:col>4</xdr:col>
                    <xdr:colOff>38100</xdr:colOff>
                    <xdr:row>41</xdr:row>
                    <xdr:rowOff>200025</xdr:rowOff>
                  </from>
                  <to>
                    <xdr:col>5</xdr:col>
                    <xdr:colOff>161925</xdr:colOff>
                    <xdr:row>43</xdr:row>
                    <xdr:rowOff>66675</xdr:rowOff>
                  </to>
                </anchor>
              </controlPr>
            </control>
          </mc:Choice>
        </mc:AlternateContent>
        <mc:AlternateContent xmlns:mc="http://schemas.openxmlformats.org/markup-compatibility/2006">
          <mc:Choice Requires="x14">
            <control shapeId="11395" r:id="rId106" name="Check Box 131">
              <controlPr defaultSize="0" autoFill="0" autoLine="0" autoPict="0">
                <anchor moveWithCells="1">
                  <from>
                    <xdr:col>5</xdr:col>
                    <xdr:colOff>38100</xdr:colOff>
                    <xdr:row>40</xdr:row>
                    <xdr:rowOff>200025</xdr:rowOff>
                  </from>
                  <to>
                    <xdr:col>6</xdr:col>
                    <xdr:colOff>47625</xdr:colOff>
                    <xdr:row>42</xdr:row>
                    <xdr:rowOff>57150</xdr:rowOff>
                  </to>
                </anchor>
              </controlPr>
            </control>
          </mc:Choice>
        </mc:AlternateContent>
        <mc:AlternateContent xmlns:mc="http://schemas.openxmlformats.org/markup-compatibility/2006">
          <mc:Choice Requires="x14">
            <control shapeId="11396" r:id="rId107" name="Check Box 132">
              <controlPr defaultSize="0" autoFill="0" autoLine="0" autoPict="0">
                <anchor moveWithCells="1">
                  <from>
                    <xdr:col>5</xdr:col>
                    <xdr:colOff>38100</xdr:colOff>
                    <xdr:row>41</xdr:row>
                    <xdr:rowOff>200025</xdr:rowOff>
                  </from>
                  <to>
                    <xdr:col>6</xdr:col>
                    <xdr:colOff>47625</xdr:colOff>
                    <xdr:row>43</xdr:row>
                    <xdr:rowOff>57150</xdr:rowOff>
                  </to>
                </anchor>
              </controlPr>
            </control>
          </mc:Choice>
        </mc:AlternateContent>
        <mc:AlternateContent xmlns:mc="http://schemas.openxmlformats.org/markup-compatibility/2006">
          <mc:Choice Requires="x14">
            <control shapeId="11397" r:id="rId108" name="Check Box 133">
              <controlPr defaultSize="0" autoFill="0" autoLine="0" autoPict="0">
                <anchor moveWithCells="1">
                  <from>
                    <xdr:col>6</xdr:col>
                    <xdr:colOff>38100</xdr:colOff>
                    <xdr:row>40</xdr:row>
                    <xdr:rowOff>200025</xdr:rowOff>
                  </from>
                  <to>
                    <xdr:col>6</xdr:col>
                    <xdr:colOff>428625</xdr:colOff>
                    <xdr:row>42</xdr:row>
                    <xdr:rowOff>57150</xdr:rowOff>
                  </to>
                </anchor>
              </controlPr>
            </control>
          </mc:Choice>
        </mc:AlternateContent>
        <mc:AlternateContent xmlns:mc="http://schemas.openxmlformats.org/markup-compatibility/2006">
          <mc:Choice Requires="x14">
            <control shapeId="11398" r:id="rId109" name="Check Box 134">
              <controlPr defaultSize="0" autoFill="0" autoLine="0" autoPict="0">
                <anchor moveWithCells="1">
                  <from>
                    <xdr:col>6</xdr:col>
                    <xdr:colOff>400050</xdr:colOff>
                    <xdr:row>40</xdr:row>
                    <xdr:rowOff>200025</xdr:rowOff>
                  </from>
                  <to>
                    <xdr:col>6</xdr:col>
                    <xdr:colOff>771525</xdr:colOff>
                    <xdr:row>42</xdr:row>
                    <xdr:rowOff>57150</xdr:rowOff>
                  </to>
                </anchor>
              </controlPr>
            </control>
          </mc:Choice>
        </mc:AlternateContent>
        <mc:AlternateContent xmlns:mc="http://schemas.openxmlformats.org/markup-compatibility/2006">
          <mc:Choice Requires="x14">
            <control shapeId="11399" r:id="rId110" name="Check Box 135">
              <controlPr defaultSize="0" autoFill="0" autoLine="0" autoPict="0">
                <anchor moveWithCells="1">
                  <from>
                    <xdr:col>6</xdr:col>
                    <xdr:colOff>38100</xdr:colOff>
                    <xdr:row>41</xdr:row>
                    <xdr:rowOff>200025</xdr:rowOff>
                  </from>
                  <to>
                    <xdr:col>6</xdr:col>
                    <xdr:colOff>428625</xdr:colOff>
                    <xdr:row>43</xdr:row>
                    <xdr:rowOff>57150</xdr:rowOff>
                  </to>
                </anchor>
              </controlPr>
            </control>
          </mc:Choice>
        </mc:AlternateContent>
        <mc:AlternateContent xmlns:mc="http://schemas.openxmlformats.org/markup-compatibility/2006">
          <mc:Choice Requires="x14">
            <control shapeId="11400" r:id="rId111" name="Check Box 136">
              <controlPr defaultSize="0" autoFill="0" autoLine="0" autoPict="0">
                <anchor moveWithCells="1">
                  <from>
                    <xdr:col>6</xdr:col>
                    <xdr:colOff>400050</xdr:colOff>
                    <xdr:row>41</xdr:row>
                    <xdr:rowOff>200025</xdr:rowOff>
                  </from>
                  <to>
                    <xdr:col>6</xdr:col>
                    <xdr:colOff>771525</xdr:colOff>
                    <xdr:row>43</xdr:row>
                    <xdr:rowOff>57150</xdr:rowOff>
                  </to>
                </anchor>
              </controlPr>
            </control>
          </mc:Choice>
        </mc:AlternateContent>
        <mc:AlternateContent xmlns:mc="http://schemas.openxmlformats.org/markup-compatibility/2006">
          <mc:Choice Requires="x14">
            <control shapeId="11469" r:id="rId112" name="Check Box 205">
              <controlPr defaultSize="0" autoFill="0" autoLine="0" autoPict="0">
                <anchor moveWithCells="1">
                  <from>
                    <xdr:col>4</xdr:col>
                    <xdr:colOff>38100</xdr:colOff>
                    <xdr:row>46</xdr:row>
                    <xdr:rowOff>0</xdr:rowOff>
                  </from>
                  <to>
                    <xdr:col>5</xdr:col>
                    <xdr:colOff>161925</xdr:colOff>
                    <xdr:row>47</xdr:row>
                    <xdr:rowOff>66675</xdr:rowOff>
                  </to>
                </anchor>
              </controlPr>
            </control>
          </mc:Choice>
        </mc:AlternateContent>
        <mc:AlternateContent xmlns:mc="http://schemas.openxmlformats.org/markup-compatibility/2006">
          <mc:Choice Requires="x14">
            <control shapeId="11470" r:id="rId113" name="Check Box 206">
              <controlPr defaultSize="0" autoFill="0" autoLine="0" autoPict="0">
                <anchor moveWithCells="1">
                  <from>
                    <xdr:col>4</xdr:col>
                    <xdr:colOff>38100</xdr:colOff>
                    <xdr:row>42</xdr:row>
                    <xdr:rowOff>190500</xdr:rowOff>
                  </from>
                  <to>
                    <xdr:col>5</xdr:col>
                    <xdr:colOff>161925</xdr:colOff>
                    <xdr:row>44</xdr:row>
                    <xdr:rowOff>85725</xdr:rowOff>
                  </to>
                </anchor>
              </controlPr>
            </control>
          </mc:Choice>
        </mc:AlternateContent>
        <mc:AlternateContent xmlns:mc="http://schemas.openxmlformats.org/markup-compatibility/2006">
          <mc:Choice Requires="x14">
            <control shapeId="11471" r:id="rId114" name="Check Box 207">
              <controlPr defaultSize="0" autoFill="0" autoLine="0" autoPict="0">
                <anchor moveWithCells="1">
                  <from>
                    <xdr:col>4</xdr:col>
                    <xdr:colOff>38100</xdr:colOff>
                    <xdr:row>43</xdr:row>
                    <xdr:rowOff>190500</xdr:rowOff>
                  </from>
                  <to>
                    <xdr:col>5</xdr:col>
                    <xdr:colOff>161925</xdr:colOff>
                    <xdr:row>45</xdr:row>
                    <xdr:rowOff>85725</xdr:rowOff>
                  </to>
                </anchor>
              </controlPr>
            </control>
          </mc:Choice>
        </mc:AlternateContent>
        <mc:AlternateContent xmlns:mc="http://schemas.openxmlformats.org/markup-compatibility/2006">
          <mc:Choice Requires="x14">
            <control shapeId="11472" r:id="rId115" name="Check Box 208">
              <controlPr defaultSize="0" autoFill="0" autoLine="0" autoPict="0">
                <anchor moveWithCells="1">
                  <from>
                    <xdr:col>5</xdr:col>
                    <xdr:colOff>38100</xdr:colOff>
                    <xdr:row>44</xdr:row>
                    <xdr:rowOff>0</xdr:rowOff>
                  </from>
                  <to>
                    <xdr:col>6</xdr:col>
                    <xdr:colOff>57150</xdr:colOff>
                    <xdr:row>45</xdr:row>
                    <xdr:rowOff>66675</xdr:rowOff>
                  </to>
                </anchor>
              </controlPr>
            </control>
          </mc:Choice>
        </mc:AlternateContent>
        <mc:AlternateContent xmlns:mc="http://schemas.openxmlformats.org/markup-compatibility/2006">
          <mc:Choice Requires="x14">
            <control shapeId="11473" r:id="rId116" name="Check Box 209">
              <controlPr defaultSize="0" autoFill="0" autoLine="0" autoPict="0">
                <anchor moveWithCells="1">
                  <from>
                    <xdr:col>5</xdr:col>
                    <xdr:colOff>38100</xdr:colOff>
                    <xdr:row>42</xdr:row>
                    <xdr:rowOff>200025</xdr:rowOff>
                  </from>
                  <to>
                    <xdr:col>6</xdr:col>
                    <xdr:colOff>47625</xdr:colOff>
                    <xdr:row>44</xdr:row>
                    <xdr:rowOff>66675</xdr:rowOff>
                  </to>
                </anchor>
              </controlPr>
            </control>
          </mc:Choice>
        </mc:AlternateContent>
        <mc:AlternateContent xmlns:mc="http://schemas.openxmlformats.org/markup-compatibility/2006">
          <mc:Choice Requires="x14">
            <control shapeId="11474" r:id="rId117" name="Check Box 210">
              <controlPr defaultSize="0" autoFill="0" autoLine="0" autoPict="0">
                <anchor moveWithCells="1">
                  <from>
                    <xdr:col>5</xdr:col>
                    <xdr:colOff>38100</xdr:colOff>
                    <xdr:row>46</xdr:row>
                    <xdr:rowOff>0</xdr:rowOff>
                  </from>
                  <to>
                    <xdr:col>6</xdr:col>
                    <xdr:colOff>47625</xdr:colOff>
                    <xdr:row>47</xdr:row>
                    <xdr:rowOff>57150</xdr:rowOff>
                  </to>
                </anchor>
              </controlPr>
            </control>
          </mc:Choice>
        </mc:AlternateContent>
        <mc:AlternateContent xmlns:mc="http://schemas.openxmlformats.org/markup-compatibility/2006">
          <mc:Choice Requires="x14">
            <control shapeId="11475" r:id="rId118" name="Check Box 211">
              <controlPr defaultSize="0" autoFill="0" autoLine="0" autoPict="0">
                <anchor moveWithCells="1">
                  <from>
                    <xdr:col>6</xdr:col>
                    <xdr:colOff>38100</xdr:colOff>
                    <xdr:row>42</xdr:row>
                    <xdr:rowOff>200025</xdr:rowOff>
                  </from>
                  <to>
                    <xdr:col>6</xdr:col>
                    <xdr:colOff>428625</xdr:colOff>
                    <xdr:row>44</xdr:row>
                    <xdr:rowOff>66675</xdr:rowOff>
                  </to>
                </anchor>
              </controlPr>
            </control>
          </mc:Choice>
        </mc:AlternateContent>
        <mc:AlternateContent xmlns:mc="http://schemas.openxmlformats.org/markup-compatibility/2006">
          <mc:Choice Requires="x14">
            <control shapeId="11476" r:id="rId119" name="Check Box 212">
              <controlPr defaultSize="0" autoFill="0" autoLine="0" autoPict="0">
                <anchor moveWithCells="1">
                  <from>
                    <xdr:col>6</xdr:col>
                    <xdr:colOff>400050</xdr:colOff>
                    <xdr:row>42</xdr:row>
                    <xdr:rowOff>200025</xdr:rowOff>
                  </from>
                  <to>
                    <xdr:col>6</xdr:col>
                    <xdr:colOff>771525</xdr:colOff>
                    <xdr:row>44</xdr:row>
                    <xdr:rowOff>66675</xdr:rowOff>
                  </to>
                </anchor>
              </controlPr>
            </control>
          </mc:Choice>
        </mc:AlternateContent>
        <mc:AlternateContent xmlns:mc="http://schemas.openxmlformats.org/markup-compatibility/2006">
          <mc:Choice Requires="x14">
            <control shapeId="11477" r:id="rId120" name="Check Box 213">
              <controlPr defaultSize="0" autoFill="0" autoLine="0" autoPict="0">
                <anchor moveWithCells="1">
                  <from>
                    <xdr:col>6</xdr:col>
                    <xdr:colOff>38100</xdr:colOff>
                    <xdr:row>44</xdr:row>
                    <xdr:rowOff>0</xdr:rowOff>
                  </from>
                  <to>
                    <xdr:col>6</xdr:col>
                    <xdr:colOff>428625</xdr:colOff>
                    <xdr:row>45</xdr:row>
                    <xdr:rowOff>57150</xdr:rowOff>
                  </to>
                </anchor>
              </controlPr>
            </control>
          </mc:Choice>
        </mc:AlternateContent>
        <mc:AlternateContent xmlns:mc="http://schemas.openxmlformats.org/markup-compatibility/2006">
          <mc:Choice Requires="x14">
            <control shapeId="11478" r:id="rId121" name="Check Box 214">
              <controlPr defaultSize="0" autoFill="0" autoLine="0" autoPict="0">
                <anchor moveWithCells="1">
                  <from>
                    <xdr:col>6</xdr:col>
                    <xdr:colOff>400050</xdr:colOff>
                    <xdr:row>44</xdr:row>
                    <xdr:rowOff>0</xdr:rowOff>
                  </from>
                  <to>
                    <xdr:col>6</xdr:col>
                    <xdr:colOff>771525</xdr:colOff>
                    <xdr:row>45</xdr:row>
                    <xdr:rowOff>57150</xdr:rowOff>
                  </to>
                </anchor>
              </controlPr>
            </control>
          </mc:Choice>
        </mc:AlternateContent>
        <mc:AlternateContent xmlns:mc="http://schemas.openxmlformats.org/markup-compatibility/2006">
          <mc:Choice Requires="x14">
            <control shapeId="11479" r:id="rId122" name="Check Box 215">
              <controlPr defaultSize="0" autoFill="0" autoLine="0" autoPict="0">
                <anchor moveWithCells="1">
                  <from>
                    <xdr:col>6</xdr:col>
                    <xdr:colOff>38100</xdr:colOff>
                    <xdr:row>46</xdr:row>
                    <xdr:rowOff>0</xdr:rowOff>
                  </from>
                  <to>
                    <xdr:col>6</xdr:col>
                    <xdr:colOff>428625</xdr:colOff>
                    <xdr:row>47</xdr:row>
                    <xdr:rowOff>57150</xdr:rowOff>
                  </to>
                </anchor>
              </controlPr>
            </control>
          </mc:Choice>
        </mc:AlternateContent>
        <mc:AlternateContent xmlns:mc="http://schemas.openxmlformats.org/markup-compatibility/2006">
          <mc:Choice Requires="x14">
            <control shapeId="11480" r:id="rId123" name="Check Box 216">
              <controlPr defaultSize="0" autoFill="0" autoLine="0" autoPict="0">
                <anchor moveWithCells="1">
                  <from>
                    <xdr:col>6</xdr:col>
                    <xdr:colOff>400050</xdr:colOff>
                    <xdr:row>46</xdr:row>
                    <xdr:rowOff>0</xdr:rowOff>
                  </from>
                  <to>
                    <xdr:col>6</xdr:col>
                    <xdr:colOff>771525</xdr:colOff>
                    <xdr:row>47</xdr:row>
                    <xdr:rowOff>57150</xdr:rowOff>
                  </to>
                </anchor>
              </controlPr>
            </control>
          </mc:Choice>
        </mc:AlternateContent>
        <mc:AlternateContent xmlns:mc="http://schemas.openxmlformats.org/markup-compatibility/2006">
          <mc:Choice Requires="x14">
            <control shapeId="11481" r:id="rId124" name="Check Box 217">
              <controlPr defaultSize="0" autoFill="0" autoLine="0" autoPict="0">
                <anchor moveWithCells="1">
                  <from>
                    <xdr:col>4</xdr:col>
                    <xdr:colOff>38100</xdr:colOff>
                    <xdr:row>44</xdr:row>
                    <xdr:rowOff>190500</xdr:rowOff>
                  </from>
                  <to>
                    <xdr:col>5</xdr:col>
                    <xdr:colOff>161925</xdr:colOff>
                    <xdr:row>46</xdr:row>
                    <xdr:rowOff>85725</xdr:rowOff>
                  </to>
                </anchor>
              </controlPr>
            </control>
          </mc:Choice>
        </mc:AlternateContent>
        <mc:AlternateContent xmlns:mc="http://schemas.openxmlformats.org/markup-compatibility/2006">
          <mc:Choice Requires="x14">
            <control shapeId="11482" r:id="rId125" name="Check Box 218">
              <controlPr defaultSize="0" autoFill="0" autoLine="0" autoPict="0">
                <anchor moveWithCells="1">
                  <from>
                    <xdr:col>5</xdr:col>
                    <xdr:colOff>38100</xdr:colOff>
                    <xdr:row>45</xdr:row>
                    <xdr:rowOff>9525</xdr:rowOff>
                  </from>
                  <to>
                    <xdr:col>6</xdr:col>
                    <xdr:colOff>57150</xdr:colOff>
                    <xdr:row>46</xdr:row>
                    <xdr:rowOff>85725</xdr:rowOff>
                  </to>
                </anchor>
              </controlPr>
            </control>
          </mc:Choice>
        </mc:AlternateContent>
        <mc:AlternateContent xmlns:mc="http://schemas.openxmlformats.org/markup-compatibility/2006">
          <mc:Choice Requires="x14">
            <control shapeId="11483" r:id="rId126" name="Check Box 219">
              <controlPr defaultSize="0" autoFill="0" autoLine="0" autoPict="0">
                <anchor moveWithCells="1">
                  <from>
                    <xdr:col>6</xdr:col>
                    <xdr:colOff>38100</xdr:colOff>
                    <xdr:row>45</xdr:row>
                    <xdr:rowOff>9525</xdr:rowOff>
                  </from>
                  <to>
                    <xdr:col>6</xdr:col>
                    <xdr:colOff>428625</xdr:colOff>
                    <xdr:row>46</xdr:row>
                    <xdr:rowOff>66675</xdr:rowOff>
                  </to>
                </anchor>
              </controlPr>
            </control>
          </mc:Choice>
        </mc:AlternateContent>
        <mc:AlternateContent xmlns:mc="http://schemas.openxmlformats.org/markup-compatibility/2006">
          <mc:Choice Requires="x14">
            <control shapeId="11484" r:id="rId127" name="Check Box 220">
              <controlPr defaultSize="0" autoFill="0" autoLine="0" autoPict="0">
                <anchor moveWithCells="1">
                  <from>
                    <xdr:col>6</xdr:col>
                    <xdr:colOff>400050</xdr:colOff>
                    <xdr:row>45</xdr:row>
                    <xdr:rowOff>9525</xdr:rowOff>
                  </from>
                  <to>
                    <xdr:col>6</xdr:col>
                    <xdr:colOff>771525</xdr:colOff>
                    <xdr:row>46</xdr:row>
                    <xdr:rowOff>66675</xdr:rowOff>
                  </to>
                </anchor>
              </controlPr>
            </control>
          </mc:Choice>
        </mc:AlternateContent>
        <mc:AlternateContent xmlns:mc="http://schemas.openxmlformats.org/markup-compatibility/2006">
          <mc:Choice Requires="x14">
            <control shapeId="11485" r:id="rId128" name="Check Box 221">
              <controlPr defaultSize="0" autoFill="0" autoLine="0" autoPict="0">
                <anchor moveWithCells="1">
                  <from>
                    <xdr:col>4</xdr:col>
                    <xdr:colOff>38100</xdr:colOff>
                    <xdr:row>46</xdr:row>
                    <xdr:rowOff>190500</xdr:rowOff>
                  </from>
                  <to>
                    <xdr:col>5</xdr:col>
                    <xdr:colOff>161925</xdr:colOff>
                    <xdr:row>48</xdr:row>
                    <xdr:rowOff>66675</xdr:rowOff>
                  </to>
                </anchor>
              </controlPr>
            </control>
          </mc:Choice>
        </mc:AlternateContent>
        <mc:AlternateContent xmlns:mc="http://schemas.openxmlformats.org/markup-compatibility/2006">
          <mc:Choice Requires="x14">
            <control shapeId="11486" r:id="rId129" name="Check Box 222">
              <controlPr defaultSize="0" autoFill="0" autoLine="0" autoPict="0">
                <anchor moveWithCells="1">
                  <from>
                    <xdr:col>4</xdr:col>
                    <xdr:colOff>38100</xdr:colOff>
                    <xdr:row>47</xdr:row>
                    <xdr:rowOff>200025</xdr:rowOff>
                  </from>
                  <to>
                    <xdr:col>5</xdr:col>
                    <xdr:colOff>161925</xdr:colOff>
                    <xdr:row>49</xdr:row>
                    <xdr:rowOff>66675</xdr:rowOff>
                  </to>
                </anchor>
              </controlPr>
            </control>
          </mc:Choice>
        </mc:AlternateContent>
        <mc:AlternateContent xmlns:mc="http://schemas.openxmlformats.org/markup-compatibility/2006">
          <mc:Choice Requires="x14">
            <control shapeId="11487" r:id="rId130" name="Check Box 223">
              <controlPr defaultSize="0" autoFill="0" autoLine="0" autoPict="0">
                <anchor moveWithCells="1">
                  <from>
                    <xdr:col>5</xdr:col>
                    <xdr:colOff>38100</xdr:colOff>
                    <xdr:row>46</xdr:row>
                    <xdr:rowOff>200025</xdr:rowOff>
                  </from>
                  <to>
                    <xdr:col>6</xdr:col>
                    <xdr:colOff>47625</xdr:colOff>
                    <xdr:row>48</xdr:row>
                    <xdr:rowOff>57150</xdr:rowOff>
                  </to>
                </anchor>
              </controlPr>
            </control>
          </mc:Choice>
        </mc:AlternateContent>
        <mc:AlternateContent xmlns:mc="http://schemas.openxmlformats.org/markup-compatibility/2006">
          <mc:Choice Requires="x14">
            <control shapeId="11488" r:id="rId131" name="Check Box 224">
              <controlPr defaultSize="0" autoFill="0" autoLine="0" autoPict="0">
                <anchor moveWithCells="1">
                  <from>
                    <xdr:col>5</xdr:col>
                    <xdr:colOff>38100</xdr:colOff>
                    <xdr:row>47</xdr:row>
                    <xdr:rowOff>200025</xdr:rowOff>
                  </from>
                  <to>
                    <xdr:col>6</xdr:col>
                    <xdr:colOff>47625</xdr:colOff>
                    <xdr:row>49</xdr:row>
                    <xdr:rowOff>57150</xdr:rowOff>
                  </to>
                </anchor>
              </controlPr>
            </control>
          </mc:Choice>
        </mc:AlternateContent>
        <mc:AlternateContent xmlns:mc="http://schemas.openxmlformats.org/markup-compatibility/2006">
          <mc:Choice Requires="x14">
            <control shapeId="11489" r:id="rId132" name="Check Box 225">
              <controlPr defaultSize="0" autoFill="0" autoLine="0" autoPict="0">
                <anchor moveWithCells="1">
                  <from>
                    <xdr:col>6</xdr:col>
                    <xdr:colOff>38100</xdr:colOff>
                    <xdr:row>46</xdr:row>
                    <xdr:rowOff>200025</xdr:rowOff>
                  </from>
                  <to>
                    <xdr:col>6</xdr:col>
                    <xdr:colOff>428625</xdr:colOff>
                    <xdr:row>48</xdr:row>
                    <xdr:rowOff>57150</xdr:rowOff>
                  </to>
                </anchor>
              </controlPr>
            </control>
          </mc:Choice>
        </mc:AlternateContent>
        <mc:AlternateContent xmlns:mc="http://schemas.openxmlformats.org/markup-compatibility/2006">
          <mc:Choice Requires="x14">
            <control shapeId="11490" r:id="rId133" name="Check Box 226">
              <controlPr defaultSize="0" autoFill="0" autoLine="0" autoPict="0">
                <anchor moveWithCells="1">
                  <from>
                    <xdr:col>6</xdr:col>
                    <xdr:colOff>400050</xdr:colOff>
                    <xdr:row>46</xdr:row>
                    <xdr:rowOff>200025</xdr:rowOff>
                  </from>
                  <to>
                    <xdr:col>6</xdr:col>
                    <xdr:colOff>771525</xdr:colOff>
                    <xdr:row>48</xdr:row>
                    <xdr:rowOff>57150</xdr:rowOff>
                  </to>
                </anchor>
              </controlPr>
            </control>
          </mc:Choice>
        </mc:AlternateContent>
        <mc:AlternateContent xmlns:mc="http://schemas.openxmlformats.org/markup-compatibility/2006">
          <mc:Choice Requires="x14">
            <control shapeId="11491" r:id="rId134" name="Check Box 227">
              <controlPr defaultSize="0" autoFill="0" autoLine="0" autoPict="0">
                <anchor moveWithCells="1">
                  <from>
                    <xdr:col>6</xdr:col>
                    <xdr:colOff>38100</xdr:colOff>
                    <xdr:row>47</xdr:row>
                    <xdr:rowOff>200025</xdr:rowOff>
                  </from>
                  <to>
                    <xdr:col>6</xdr:col>
                    <xdr:colOff>428625</xdr:colOff>
                    <xdr:row>49</xdr:row>
                    <xdr:rowOff>57150</xdr:rowOff>
                  </to>
                </anchor>
              </controlPr>
            </control>
          </mc:Choice>
        </mc:AlternateContent>
        <mc:AlternateContent xmlns:mc="http://schemas.openxmlformats.org/markup-compatibility/2006">
          <mc:Choice Requires="x14">
            <control shapeId="11492" r:id="rId135" name="Check Box 228">
              <controlPr defaultSize="0" autoFill="0" autoLine="0" autoPict="0">
                <anchor moveWithCells="1">
                  <from>
                    <xdr:col>6</xdr:col>
                    <xdr:colOff>400050</xdr:colOff>
                    <xdr:row>47</xdr:row>
                    <xdr:rowOff>200025</xdr:rowOff>
                  </from>
                  <to>
                    <xdr:col>6</xdr:col>
                    <xdr:colOff>771525</xdr:colOff>
                    <xdr:row>49</xdr:row>
                    <xdr:rowOff>57150</xdr:rowOff>
                  </to>
                </anchor>
              </controlPr>
            </control>
          </mc:Choice>
        </mc:AlternateContent>
        <mc:AlternateContent xmlns:mc="http://schemas.openxmlformats.org/markup-compatibility/2006">
          <mc:Choice Requires="x14">
            <control shapeId="11561" r:id="rId136" name="Check Box 297">
              <controlPr defaultSize="0" autoFill="0" autoLine="0" autoPict="0">
                <anchor moveWithCells="1">
                  <from>
                    <xdr:col>4</xdr:col>
                    <xdr:colOff>38100</xdr:colOff>
                    <xdr:row>48</xdr:row>
                    <xdr:rowOff>200025</xdr:rowOff>
                  </from>
                  <to>
                    <xdr:col>5</xdr:col>
                    <xdr:colOff>161925</xdr:colOff>
                    <xdr:row>50</xdr:row>
                    <xdr:rowOff>66675</xdr:rowOff>
                  </to>
                </anchor>
              </controlPr>
            </control>
          </mc:Choice>
        </mc:AlternateContent>
        <mc:AlternateContent xmlns:mc="http://schemas.openxmlformats.org/markup-compatibility/2006">
          <mc:Choice Requires="x14">
            <control shapeId="11562" r:id="rId137" name="Check Box 298">
              <controlPr defaultSize="0" autoFill="0" autoLine="0" autoPict="0">
                <anchor moveWithCells="1">
                  <from>
                    <xdr:col>5</xdr:col>
                    <xdr:colOff>38100</xdr:colOff>
                    <xdr:row>48</xdr:row>
                    <xdr:rowOff>200025</xdr:rowOff>
                  </from>
                  <to>
                    <xdr:col>6</xdr:col>
                    <xdr:colOff>47625</xdr:colOff>
                    <xdr:row>50</xdr:row>
                    <xdr:rowOff>57150</xdr:rowOff>
                  </to>
                </anchor>
              </controlPr>
            </control>
          </mc:Choice>
        </mc:AlternateContent>
        <mc:AlternateContent xmlns:mc="http://schemas.openxmlformats.org/markup-compatibility/2006">
          <mc:Choice Requires="x14">
            <control shapeId="11563" r:id="rId138" name="Check Box 299">
              <controlPr defaultSize="0" autoFill="0" autoLine="0" autoPict="0">
                <anchor moveWithCells="1">
                  <from>
                    <xdr:col>6</xdr:col>
                    <xdr:colOff>38100</xdr:colOff>
                    <xdr:row>48</xdr:row>
                    <xdr:rowOff>200025</xdr:rowOff>
                  </from>
                  <to>
                    <xdr:col>6</xdr:col>
                    <xdr:colOff>428625</xdr:colOff>
                    <xdr:row>50</xdr:row>
                    <xdr:rowOff>57150</xdr:rowOff>
                  </to>
                </anchor>
              </controlPr>
            </control>
          </mc:Choice>
        </mc:AlternateContent>
        <mc:AlternateContent xmlns:mc="http://schemas.openxmlformats.org/markup-compatibility/2006">
          <mc:Choice Requires="x14">
            <control shapeId="11564" r:id="rId139" name="Check Box 300">
              <controlPr defaultSize="0" autoFill="0" autoLine="0" autoPict="0">
                <anchor moveWithCells="1">
                  <from>
                    <xdr:col>6</xdr:col>
                    <xdr:colOff>400050</xdr:colOff>
                    <xdr:row>48</xdr:row>
                    <xdr:rowOff>200025</xdr:rowOff>
                  </from>
                  <to>
                    <xdr:col>6</xdr:col>
                    <xdr:colOff>771525</xdr:colOff>
                    <xdr:row>50</xdr:row>
                    <xdr:rowOff>57150</xdr:rowOff>
                  </to>
                </anchor>
              </controlPr>
            </control>
          </mc:Choice>
        </mc:AlternateContent>
        <mc:AlternateContent xmlns:mc="http://schemas.openxmlformats.org/markup-compatibility/2006">
          <mc:Choice Requires="x14">
            <control shapeId="11565" r:id="rId140" name="Check Box 301">
              <controlPr defaultSize="0" autoFill="0" autoLine="0" autoPict="0">
                <anchor moveWithCells="1">
                  <from>
                    <xdr:col>4</xdr:col>
                    <xdr:colOff>38100</xdr:colOff>
                    <xdr:row>49</xdr:row>
                    <xdr:rowOff>190500</xdr:rowOff>
                  </from>
                  <to>
                    <xdr:col>5</xdr:col>
                    <xdr:colOff>161925</xdr:colOff>
                    <xdr:row>51</xdr:row>
                    <xdr:rowOff>85725</xdr:rowOff>
                  </to>
                </anchor>
              </controlPr>
            </control>
          </mc:Choice>
        </mc:AlternateContent>
        <mc:AlternateContent xmlns:mc="http://schemas.openxmlformats.org/markup-compatibility/2006">
          <mc:Choice Requires="x14">
            <control shapeId="11566" r:id="rId141" name="Check Box 302">
              <controlPr defaultSize="0" autoFill="0" autoLine="0" autoPict="0">
                <anchor moveWithCells="1">
                  <from>
                    <xdr:col>4</xdr:col>
                    <xdr:colOff>38100</xdr:colOff>
                    <xdr:row>50</xdr:row>
                    <xdr:rowOff>190500</xdr:rowOff>
                  </from>
                  <to>
                    <xdr:col>5</xdr:col>
                    <xdr:colOff>161925</xdr:colOff>
                    <xdr:row>52</xdr:row>
                    <xdr:rowOff>85725</xdr:rowOff>
                  </to>
                </anchor>
              </controlPr>
            </control>
          </mc:Choice>
        </mc:AlternateContent>
        <mc:AlternateContent xmlns:mc="http://schemas.openxmlformats.org/markup-compatibility/2006">
          <mc:Choice Requires="x14">
            <control shapeId="11567" r:id="rId142" name="Check Box 303">
              <controlPr defaultSize="0" autoFill="0" autoLine="0" autoPict="0">
                <anchor moveWithCells="1">
                  <from>
                    <xdr:col>5</xdr:col>
                    <xdr:colOff>38100</xdr:colOff>
                    <xdr:row>51</xdr:row>
                    <xdr:rowOff>0</xdr:rowOff>
                  </from>
                  <to>
                    <xdr:col>6</xdr:col>
                    <xdr:colOff>57150</xdr:colOff>
                    <xdr:row>52</xdr:row>
                    <xdr:rowOff>66675</xdr:rowOff>
                  </to>
                </anchor>
              </controlPr>
            </control>
          </mc:Choice>
        </mc:AlternateContent>
        <mc:AlternateContent xmlns:mc="http://schemas.openxmlformats.org/markup-compatibility/2006">
          <mc:Choice Requires="x14">
            <control shapeId="11568" r:id="rId143" name="Check Box 304">
              <controlPr defaultSize="0" autoFill="0" autoLine="0" autoPict="0">
                <anchor moveWithCells="1">
                  <from>
                    <xdr:col>5</xdr:col>
                    <xdr:colOff>38100</xdr:colOff>
                    <xdr:row>49</xdr:row>
                    <xdr:rowOff>200025</xdr:rowOff>
                  </from>
                  <to>
                    <xdr:col>6</xdr:col>
                    <xdr:colOff>47625</xdr:colOff>
                    <xdr:row>51</xdr:row>
                    <xdr:rowOff>66675</xdr:rowOff>
                  </to>
                </anchor>
              </controlPr>
            </control>
          </mc:Choice>
        </mc:AlternateContent>
        <mc:AlternateContent xmlns:mc="http://schemas.openxmlformats.org/markup-compatibility/2006">
          <mc:Choice Requires="x14">
            <control shapeId="11569" r:id="rId144" name="Check Box 305">
              <controlPr defaultSize="0" autoFill="0" autoLine="0" autoPict="0">
                <anchor moveWithCells="1">
                  <from>
                    <xdr:col>6</xdr:col>
                    <xdr:colOff>38100</xdr:colOff>
                    <xdr:row>49</xdr:row>
                    <xdr:rowOff>200025</xdr:rowOff>
                  </from>
                  <to>
                    <xdr:col>6</xdr:col>
                    <xdr:colOff>428625</xdr:colOff>
                    <xdr:row>51</xdr:row>
                    <xdr:rowOff>66675</xdr:rowOff>
                  </to>
                </anchor>
              </controlPr>
            </control>
          </mc:Choice>
        </mc:AlternateContent>
        <mc:AlternateContent xmlns:mc="http://schemas.openxmlformats.org/markup-compatibility/2006">
          <mc:Choice Requires="x14">
            <control shapeId="11570" r:id="rId145" name="Check Box 306">
              <controlPr defaultSize="0" autoFill="0" autoLine="0" autoPict="0">
                <anchor moveWithCells="1">
                  <from>
                    <xdr:col>6</xdr:col>
                    <xdr:colOff>400050</xdr:colOff>
                    <xdr:row>49</xdr:row>
                    <xdr:rowOff>200025</xdr:rowOff>
                  </from>
                  <to>
                    <xdr:col>6</xdr:col>
                    <xdr:colOff>771525</xdr:colOff>
                    <xdr:row>51</xdr:row>
                    <xdr:rowOff>66675</xdr:rowOff>
                  </to>
                </anchor>
              </controlPr>
            </control>
          </mc:Choice>
        </mc:AlternateContent>
        <mc:AlternateContent xmlns:mc="http://schemas.openxmlformats.org/markup-compatibility/2006">
          <mc:Choice Requires="x14">
            <control shapeId="11571" r:id="rId146" name="Check Box 307">
              <controlPr defaultSize="0" autoFill="0" autoLine="0" autoPict="0">
                <anchor moveWithCells="1">
                  <from>
                    <xdr:col>6</xdr:col>
                    <xdr:colOff>38100</xdr:colOff>
                    <xdr:row>51</xdr:row>
                    <xdr:rowOff>0</xdr:rowOff>
                  </from>
                  <to>
                    <xdr:col>6</xdr:col>
                    <xdr:colOff>428625</xdr:colOff>
                    <xdr:row>52</xdr:row>
                    <xdr:rowOff>57150</xdr:rowOff>
                  </to>
                </anchor>
              </controlPr>
            </control>
          </mc:Choice>
        </mc:AlternateContent>
        <mc:AlternateContent xmlns:mc="http://schemas.openxmlformats.org/markup-compatibility/2006">
          <mc:Choice Requires="x14">
            <control shapeId="11572" r:id="rId147" name="Check Box 308">
              <controlPr defaultSize="0" autoFill="0" autoLine="0" autoPict="0">
                <anchor moveWithCells="1">
                  <from>
                    <xdr:col>6</xdr:col>
                    <xdr:colOff>400050</xdr:colOff>
                    <xdr:row>51</xdr:row>
                    <xdr:rowOff>0</xdr:rowOff>
                  </from>
                  <to>
                    <xdr:col>6</xdr:col>
                    <xdr:colOff>771525</xdr:colOff>
                    <xdr:row>52</xdr:row>
                    <xdr:rowOff>57150</xdr:rowOff>
                  </to>
                </anchor>
              </controlPr>
            </control>
          </mc:Choice>
        </mc:AlternateContent>
        <mc:AlternateContent xmlns:mc="http://schemas.openxmlformats.org/markup-compatibility/2006">
          <mc:Choice Requires="x14">
            <control shapeId="11573" r:id="rId148" name="Check Box 309">
              <controlPr defaultSize="0" autoFill="0" autoLine="0" autoPict="0">
                <anchor moveWithCells="1">
                  <from>
                    <xdr:col>4</xdr:col>
                    <xdr:colOff>38100</xdr:colOff>
                    <xdr:row>51</xdr:row>
                    <xdr:rowOff>190500</xdr:rowOff>
                  </from>
                  <to>
                    <xdr:col>5</xdr:col>
                    <xdr:colOff>161925</xdr:colOff>
                    <xdr:row>53</xdr:row>
                    <xdr:rowOff>85725</xdr:rowOff>
                  </to>
                </anchor>
              </controlPr>
            </control>
          </mc:Choice>
        </mc:AlternateContent>
        <mc:AlternateContent xmlns:mc="http://schemas.openxmlformats.org/markup-compatibility/2006">
          <mc:Choice Requires="x14">
            <control shapeId="11574" r:id="rId149" name="Check Box 310">
              <controlPr defaultSize="0" autoFill="0" autoLine="0" autoPict="0">
                <anchor moveWithCells="1">
                  <from>
                    <xdr:col>5</xdr:col>
                    <xdr:colOff>38100</xdr:colOff>
                    <xdr:row>52</xdr:row>
                    <xdr:rowOff>9525</xdr:rowOff>
                  </from>
                  <to>
                    <xdr:col>6</xdr:col>
                    <xdr:colOff>57150</xdr:colOff>
                    <xdr:row>53</xdr:row>
                    <xdr:rowOff>85725</xdr:rowOff>
                  </to>
                </anchor>
              </controlPr>
            </control>
          </mc:Choice>
        </mc:AlternateContent>
        <mc:AlternateContent xmlns:mc="http://schemas.openxmlformats.org/markup-compatibility/2006">
          <mc:Choice Requires="x14">
            <control shapeId="11575" r:id="rId150" name="Check Box 311">
              <controlPr defaultSize="0" autoFill="0" autoLine="0" autoPict="0">
                <anchor moveWithCells="1">
                  <from>
                    <xdr:col>6</xdr:col>
                    <xdr:colOff>38100</xdr:colOff>
                    <xdr:row>52</xdr:row>
                    <xdr:rowOff>9525</xdr:rowOff>
                  </from>
                  <to>
                    <xdr:col>6</xdr:col>
                    <xdr:colOff>428625</xdr:colOff>
                    <xdr:row>53</xdr:row>
                    <xdr:rowOff>66675</xdr:rowOff>
                  </to>
                </anchor>
              </controlPr>
            </control>
          </mc:Choice>
        </mc:AlternateContent>
        <mc:AlternateContent xmlns:mc="http://schemas.openxmlformats.org/markup-compatibility/2006">
          <mc:Choice Requires="x14">
            <control shapeId="11576" r:id="rId151" name="Check Box 312">
              <controlPr defaultSize="0" autoFill="0" autoLine="0" autoPict="0">
                <anchor moveWithCells="1">
                  <from>
                    <xdr:col>6</xdr:col>
                    <xdr:colOff>400050</xdr:colOff>
                    <xdr:row>52</xdr:row>
                    <xdr:rowOff>9525</xdr:rowOff>
                  </from>
                  <to>
                    <xdr:col>6</xdr:col>
                    <xdr:colOff>771525</xdr:colOff>
                    <xdr:row>53</xdr:row>
                    <xdr:rowOff>66675</xdr:rowOff>
                  </to>
                </anchor>
              </controlPr>
            </control>
          </mc:Choice>
        </mc:AlternateContent>
        <mc:AlternateContent xmlns:mc="http://schemas.openxmlformats.org/markup-compatibility/2006">
          <mc:Choice Requires="x14">
            <control shapeId="11589" r:id="rId152" name="Check Box 325">
              <controlPr defaultSize="0" autoFill="0" autoLine="0" autoPict="0">
                <anchor moveWithCells="1">
                  <from>
                    <xdr:col>4</xdr:col>
                    <xdr:colOff>38100</xdr:colOff>
                    <xdr:row>52</xdr:row>
                    <xdr:rowOff>200025</xdr:rowOff>
                  </from>
                  <to>
                    <xdr:col>5</xdr:col>
                    <xdr:colOff>161925</xdr:colOff>
                    <xdr:row>54</xdr:row>
                    <xdr:rowOff>57150</xdr:rowOff>
                  </to>
                </anchor>
              </controlPr>
            </control>
          </mc:Choice>
        </mc:AlternateContent>
        <mc:AlternateContent xmlns:mc="http://schemas.openxmlformats.org/markup-compatibility/2006">
          <mc:Choice Requires="x14">
            <control shapeId="11590" r:id="rId153" name="Check Box 326">
              <controlPr defaultSize="0" autoFill="0" autoLine="0" autoPict="0">
                <anchor moveWithCells="1">
                  <from>
                    <xdr:col>5</xdr:col>
                    <xdr:colOff>38100</xdr:colOff>
                    <xdr:row>52</xdr:row>
                    <xdr:rowOff>200025</xdr:rowOff>
                  </from>
                  <to>
                    <xdr:col>6</xdr:col>
                    <xdr:colOff>47625</xdr:colOff>
                    <xdr:row>54</xdr:row>
                    <xdr:rowOff>47625</xdr:rowOff>
                  </to>
                </anchor>
              </controlPr>
            </control>
          </mc:Choice>
        </mc:AlternateContent>
        <mc:AlternateContent xmlns:mc="http://schemas.openxmlformats.org/markup-compatibility/2006">
          <mc:Choice Requires="x14">
            <control shapeId="11591" r:id="rId154" name="Check Box 327">
              <controlPr defaultSize="0" autoFill="0" autoLine="0" autoPict="0">
                <anchor moveWithCells="1">
                  <from>
                    <xdr:col>6</xdr:col>
                    <xdr:colOff>38100</xdr:colOff>
                    <xdr:row>52</xdr:row>
                    <xdr:rowOff>200025</xdr:rowOff>
                  </from>
                  <to>
                    <xdr:col>6</xdr:col>
                    <xdr:colOff>428625</xdr:colOff>
                    <xdr:row>54</xdr:row>
                    <xdr:rowOff>47625</xdr:rowOff>
                  </to>
                </anchor>
              </controlPr>
            </control>
          </mc:Choice>
        </mc:AlternateContent>
        <mc:AlternateContent xmlns:mc="http://schemas.openxmlformats.org/markup-compatibility/2006">
          <mc:Choice Requires="x14">
            <control shapeId="11592" r:id="rId155" name="Check Box 328">
              <controlPr defaultSize="0" autoFill="0" autoLine="0" autoPict="0">
                <anchor moveWithCells="1">
                  <from>
                    <xdr:col>6</xdr:col>
                    <xdr:colOff>400050</xdr:colOff>
                    <xdr:row>52</xdr:row>
                    <xdr:rowOff>200025</xdr:rowOff>
                  </from>
                  <to>
                    <xdr:col>6</xdr:col>
                    <xdr:colOff>771525</xdr:colOff>
                    <xdr:row>54</xdr:row>
                    <xdr:rowOff>47625</xdr:rowOff>
                  </to>
                </anchor>
              </controlPr>
            </control>
          </mc:Choice>
        </mc:AlternateContent>
        <mc:AlternateContent xmlns:mc="http://schemas.openxmlformats.org/markup-compatibility/2006">
          <mc:Choice Requires="x14">
            <control shapeId="11593" r:id="rId156" name="Check Box 329">
              <controlPr defaultSize="0" autoFill="0" autoLine="0" autoPict="0">
                <anchor moveWithCells="1">
                  <from>
                    <xdr:col>4</xdr:col>
                    <xdr:colOff>38100</xdr:colOff>
                    <xdr:row>53</xdr:row>
                    <xdr:rowOff>190500</xdr:rowOff>
                  </from>
                  <to>
                    <xdr:col>5</xdr:col>
                    <xdr:colOff>161925</xdr:colOff>
                    <xdr:row>55</xdr:row>
                    <xdr:rowOff>85725</xdr:rowOff>
                  </to>
                </anchor>
              </controlPr>
            </control>
          </mc:Choice>
        </mc:AlternateContent>
        <mc:AlternateContent xmlns:mc="http://schemas.openxmlformats.org/markup-compatibility/2006">
          <mc:Choice Requires="x14">
            <control shapeId="11594" r:id="rId157" name="Check Box 330">
              <controlPr defaultSize="0" autoFill="0" autoLine="0" autoPict="0">
                <anchor moveWithCells="1">
                  <from>
                    <xdr:col>5</xdr:col>
                    <xdr:colOff>38100</xdr:colOff>
                    <xdr:row>53</xdr:row>
                    <xdr:rowOff>200025</xdr:rowOff>
                  </from>
                  <to>
                    <xdr:col>6</xdr:col>
                    <xdr:colOff>47625</xdr:colOff>
                    <xdr:row>55</xdr:row>
                    <xdr:rowOff>66675</xdr:rowOff>
                  </to>
                </anchor>
              </controlPr>
            </control>
          </mc:Choice>
        </mc:AlternateContent>
        <mc:AlternateContent xmlns:mc="http://schemas.openxmlformats.org/markup-compatibility/2006">
          <mc:Choice Requires="x14">
            <control shapeId="11595" r:id="rId158" name="Check Box 331">
              <controlPr defaultSize="0" autoFill="0" autoLine="0" autoPict="0">
                <anchor moveWithCells="1">
                  <from>
                    <xdr:col>6</xdr:col>
                    <xdr:colOff>38100</xdr:colOff>
                    <xdr:row>53</xdr:row>
                    <xdr:rowOff>200025</xdr:rowOff>
                  </from>
                  <to>
                    <xdr:col>6</xdr:col>
                    <xdr:colOff>428625</xdr:colOff>
                    <xdr:row>55</xdr:row>
                    <xdr:rowOff>66675</xdr:rowOff>
                  </to>
                </anchor>
              </controlPr>
            </control>
          </mc:Choice>
        </mc:AlternateContent>
        <mc:AlternateContent xmlns:mc="http://schemas.openxmlformats.org/markup-compatibility/2006">
          <mc:Choice Requires="x14">
            <control shapeId="11596" r:id="rId159" name="Check Box 332">
              <controlPr defaultSize="0" autoFill="0" autoLine="0" autoPict="0">
                <anchor moveWithCells="1">
                  <from>
                    <xdr:col>6</xdr:col>
                    <xdr:colOff>400050</xdr:colOff>
                    <xdr:row>53</xdr:row>
                    <xdr:rowOff>200025</xdr:rowOff>
                  </from>
                  <to>
                    <xdr:col>6</xdr:col>
                    <xdr:colOff>771525</xdr:colOff>
                    <xdr:row>55</xdr:row>
                    <xdr:rowOff>66675</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L58"/>
  <sheetViews>
    <sheetView zoomScaleNormal="100" workbookViewId="0">
      <selection activeCell="A16" sqref="A16:B16"/>
    </sheetView>
  </sheetViews>
  <sheetFormatPr defaultRowHeight="12.75" x14ac:dyDescent="0.2"/>
  <cols>
    <col min="2" max="2" width="17" customWidth="1"/>
  </cols>
  <sheetData>
    <row r="1" spans="1:12" x14ac:dyDescent="0.2">
      <c r="A1" s="2"/>
      <c r="B1" s="2"/>
      <c r="C1" s="2"/>
      <c r="D1" s="2"/>
      <c r="E1" s="2"/>
      <c r="F1" s="2"/>
      <c r="G1" s="2"/>
      <c r="H1" s="2"/>
      <c r="I1" s="2"/>
      <c r="J1" s="2"/>
      <c r="K1" s="2"/>
      <c r="L1" s="2"/>
    </row>
    <row r="2" spans="1:12" ht="15.75" x14ac:dyDescent="0.25">
      <c r="A2" s="2"/>
      <c r="B2" s="102"/>
      <c r="C2" s="102"/>
      <c r="D2" s="2"/>
      <c r="E2" s="2"/>
      <c r="F2" s="2"/>
      <c r="G2" s="2"/>
      <c r="H2" s="2"/>
      <c r="I2" s="2"/>
      <c r="J2" s="2"/>
      <c r="K2" s="197"/>
      <c r="L2" s="2"/>
    </row>
    <row r="3" spans="1:12" x14ac:dyDescent="0.2">
      <c r="A3" s="2"/>
      <c r="B3" s="2"/>
      <c r="C3" s="2"/>
      <c r="D3" s="2"/>
      <c r="E3" s="2"/>
      <c r="F3" s="2"/>
      <c r="G3" s="2"/>
      <c r="H3" s="2"/>
      <c r="I3" s="2"/>
      <c r="J3" s="2"/>
      <c r="K3" s="2"/>
      <c r="L3" s="2"/>
    </row>
    <row r="4" spans="1:12" ht="15.4" customHeight="1" x14ac:dyDescent="0.25">
      <c r="A4" s="2"/>
      <c r="B4" s="102"/>
      <c r="C4" s="2"/>
      <c r="D4" s="2"/>
      <c r="E4" s="2"/>
      <c r="F4" s="722"/>
      <c r="G4" s="722"/>
      <c r="H4" s="722"/>
      <c r="I4" s="722"/>
      <c r="J4" s="722"/>
      <c r="K4" s="722"/>
      <c r="L4" s="722"/>
    </row>
    <row r="5" spans="1:12" ht="20.25" x14ac:dyDescent="0.2">
      <c r="A5" s="742" t="s">
        <v>110</v>
      </c>
      <c r="B5" s="742"/>
      <c r="C5" s="742"/>
      <c r="D5" s="742"/>
      <c r="E5" s="742"/>
      <c r="F5" s="742"/>
      <c r="G5" s="742"/>
      <c r="H5" s="742"/>
      <c r="I5" s="742"/>
      <c r="J5" s="742"/>
      <c r="K5" s="742"/>
      <c r="L5" s="742"/>
    </row>
    <row r="6" spans="1:12" ht="20.25" x14ac:dyDescent="0.3">
      <c r="A6" s="476" t="s">
        <v>256</v>
      </c>
      <c r="B6" s="476"/>
      <c r="C6" s="476"/>
      <c r="D6" s="476"/>
      <c r="E6" s="476"/>
      <c r="F6" s="476"/>
      <c r="G6" s="476"/>
      <c r="H6" s="476"/>
      <c r="I6" s="476"/>
      <c r="J6" s="476"/>
      <c r="K6" s="476"/>
      <c r="L6" s="476"/>
    </row>
    <row r="7" spans="1:12" ht="8.65" customHeight="1" x14ac:dyDescent="0.3">
      <c r="A7" s="2"/>
      <c r="B7" s="195"/>
      <c r="C7" s="2"/>
      <c r="D7" s="2"/>
      <c r="E7" s="2"/>
      <c r="F7" s="253"/>
      <c r="G7" s="244"/>
      <c r="H7" s="244"/>
      <c r="I7" s="244"/>
      <c r="J7" s="2"/>
      <c r="K7" s="2"/>
      <c r="L7" s="2"/>
    </row>
    <row r="8" spans="1:12" ht="10.7" customHeight="1" x14ac:dyDescent="0.2">
      <c r="A8" s="41" t="s">
        <v>160</v>
      </c>
      <c r="B8" s="237"/>
      <c r="C8" s="241"/>
      <c r="D8" s="241"/>
      <c r="E8" s="241"/>
      <c r="F8" s="41" t="s">
        <v>161</v>
      </c>
      <c r="G8" s="238"/>
      <c r="H8" s="238"/>
      <c r="I8" s="241"/>
      <c r="J8" s="241"/>
      <c r="K8" s="241"/>
      <c r="L8" s="239"/>
    </row>
    <row r="9" spans="1:12" ht="15.95" customHeight="1" x14ac:dyDescent="0.2">
      <c r="A9" s="731">
        <f>'Construction Invoice'!A10:H10</f>
        <v>0</v>
      </c>
      <c r="B9" s="732"/>
      <c r="C9" s="732"/>
      <c r="D9" s="732"/>
      <c r="E9" s="733"/>
      <c r="F9" s="734">
        <f>'Construction Invoice'!I17</f>
        <v>0</v>
      </c>
      <c r="G9" s="735"/>
      <c r="H9" s="735"/>
      <c r="I9" s="735"/>
      <c r="J9" s="735"/>
      <c r="K9" s="735"/>
      <c r="L9" s="736"/>
    </row>
    <row r="10" spans="1:12" ht="16.7" customHeight="1" x14ac:dyDescent="0.25">
      <c r="A10" s="723"/>
      <c r="B10" s="724"/>
      <c r="C10" s="724"/>
      <c r="D10" s="724"/>
      <c r="E10" s="725"/>
      <c r="F10" s="745" t="s">
        <v>162</v>
      </c>
      <c r="G10" s="746"/>
      <c r="H10" s="743">
        <f>'Construction Invoice'!I14</f>
        <v>0</v>
      </c>
      <c r="I10" s="743"/>
      <c r="J10" s="743"/>
      <c r="K10" s="743"/>
      <c r="L10" s="744"/>
    </row>
    <row r="11" spans="1:12" x14ac:dyDescent="0.2">
      <c r="A11" s="41" t="s">
        <v>114</v>
      </c>
      <c r="B11" s="359"/>
      <c r="C11" s="360"/>
      <c r="D11" s="360"/>
      <c r="E11" s="363" t="s">
        <v>163</v>
      </c>
      <c r="F11" s="359"/>
      <c r="G11" s="360"/>
      <c r="H11" s="361" t="s">
        <v>76</v>
      </c>
      <c r="I11" s="360"/>
      <c r="J11" s="361" t="s">
        <v>164</v>
      </c>
      <c r="K11" s="360"/>
      <c r="L11" s="362"/>
    </row>
    <row r="12" spans="1:12" x14ac:dyDescent="0.2">
      <c r="A12" s="726">
        <f>'App &amp; Certificate Pay'!G6</f>
        <v>0</v>
      </c>
      <c r="B12" s="727"/>
      <c r="C12" s="364" t="s">
        <v>102</v>
      </c>
      <c r="D12" s="383">
        <f>'App &amp; Certificate Pay'!I6</f>
        <v>0</v>
      </c>
      <c r="E12" s="737">
        <f>'Construction Invoice'!K7</f>
        <v>0</v>
      </c>
      <c r="F12" s="738"/>
      <c r="G12" s="739"/>
      <c r="H12" s="740">
        <f>'Construction Invoice'!G7</f>
        <v>0</v>
      </c>
      <c r="I12" s="741"/>
      <c r="J12" s="737">
        <f>'Construction Invoice'!I7</f>
        <v>0</v>
      </c>
      <c r="K12" s="738"/>
      <c r="L12" s="739"/>
    </row>
    <row r="13" spans="1:12" ht="5.25" customHeight="1" x14ac:dyDescent="0.2">
      <c r="A13" s="357"/>
      <c r="B13" s="350"/>
      <c r="C13" s="350"/>
      <c r="D13" s="350"/>
      <c r="E13" s="350"/>
      <c r="F13" s="350"/>
      <c r="G13" s="350"/>
      <c r="H13" s="350"/>
      <c r="I13" s="350"/>
      <c r="J13" s="350"/>
      <c r="K13" s="350"/>
      <c r="L13" s="351"/>
    </row>
    <row r="14" spans="1:12" ht="17.100000000000001" customHeight="1" x14ac:dyDescent="0.25">
      <c r="A14" s="718" t="s">
        <v>254</v>
      </c>
      <c r="B14" s="719"/>
      <c r="C14" s="719"/>
      <c r="D14" s="719"/>
      <c r="E14" s="719"/>
      <c r="F14" s="719"/>
      <c r="G14" s="720"/>
      <c r="H14" s="719"/>
      <c r="I14" s="719"/>
      <c r="J14" s="719"/>
      <c r="K14" s="719"/>
      <c r="L14" s="721"/>
    </row>
    <row r="15" spans="1:12" x14ac:dyDescent="0.2">
      <c r="A15" s="747" t="s">
        <v>171</v>
      </c>
      <c r="B15" s="748"/>
      <c r="C15" s="374" t="s">
        <v>122</v>
      </c>
      <c r="D15" s="368" t="s">
        <v>171</v>
      </c>
      <c r="E15" s="369"/>
      <c r="F15" s="370"/>
      <c r="G15" s="370"/>
      <c r="H15" s="40" t="s">
        <v>122</v>
      </c>
      <c r="I15" s="374" t="s">
        <v>171</v>
      </c>
      <c r="J15" s="367"/>
      <c r="K15" s="375"/>
      <c r="L15" s="371" t="s">
        <v>122</v>
      </c>
    </row>
    <row r="16" spans="1:12" s="200" customFormat="1" ht="16.5" customHeight="1" x14ac:dyDescent="0.2">
      <c r="A16" s="716"/>
      <c r="B16" s="717"/>
      <c r="C16" s="393"/>
      <c r="D16" s="716"/>
      <c r="E16" s="749"/>
      <c r="F16" s="749"/>
      <c r="G16" s="717"/>
      <c r="H16" s="402"/>
      <c r="I16" s="713"/>
      <c r="J16" s="714"/>
      <c r="K16" s="715"/>
      <c r="L16" s="382"/>
    </row>
    <row r="17" spans="1:12" s="200" customFormat="1" ht="16.5" customHeight="1" x14ac:dyDescent="0.2">
      <c r="A17" s="716"/>
      <c r="B17" s="717"/>
      <c r="C17" s="353"/>
      <c r="D17" s="716"/>
      <c r="E17" s="749"/>
      <c r="F17" s="749"/>
      <c r="G17" s="717"/>
      <c r="H17" s="354"/>
      <c r="I17" s="713"/>
      <c r="J17" s="714"/>
      <c r="K17" s="715"/>
      <c r="L17" s="382"/>
    </row>
    <row r="18" spans="1:12" s="200" customFormat="1" ht="16.5" customHeight="1" x14ac:dyDescent="0.2">
      <c r="A18" s="716"/>
      <c r="B18" s="717"/>
      <c r="C18" s="353"/>
      <c r="D18" s="716"/>
      <c r="E18" s="749"/>
      <c r="F18" s="749"/>
      <c r="G18" s="717"/>
      <c r="H18" s="354"/>
      <c r="I18" s="713"/>
      <c r="J18" s="714"/>
      <c r="K18" s="715"/>
      <c r="L18" s="382"/>
    </row>
    <row r="19" spans="1:12" s="200" customFormat="1" ht="16.5" customHeight="1" x14ac:dyDescent="0.2">
      <c r="A19" s="716"/>
      <c r="B19" s="717"/>
      <c r="C19" s="353"/>
      <c r="D19" s="716"/>
      <c r="E19" s="749"/>
      <c r="F19" s="749"/>
      <c r="G19" s="717"/>
      <c r="H19" s="354"/>
      <c r="I19" s="713"/>
      <c r="J19" s="714"/>
      <c r="K19" s="715"/>
      <c r="L19" s="382"/>
    </row>
    <row r="20" spans="1:12" s="200" customFormat="1" ht="16.5" customHeight="1" x14ac:dyDescent="0.2">
      <c r="A20" s="716"/>
      <c r="B20" s="717"/>
      <c r="C20" s="353"/>
      <c r="D20" s="716"/>
      <c r="E20" s="749"/>
      <c r="F20" s="749"/>
      <c r="G20" s="717"/>
      <c r="H20" s="354"/>
      <c r="I20" s="713"/>
      <c r="J20" s="714"/>
      <c r="K20" s="715"/>
      <c r="L20" s="382"/>
    </row>
    <row r="21" spans="1:12" s="200" customFormat="1" ht="16.5" customHeight="1" x14ac:dyDescent="0.2">
      <c r="A21" s="716"/>
      <c r="B21" s="717"/>
      <c r="C21" s="353"/>
      <c r="D21" s="716"/>
      <c r="E21" s="749"/>
      <c r="F21" s="749"/>
      <c r="G21" s="717"/>
      <c r="H21" s="354"/>
      <c r="I21" s="713"/>
      <c r="J21" s="714"/>
      <c r="K21" s="715"/>
      <c r="L21" s="382"/>
    </row>
    <row r="22" spans="1:12" s="200" customFormat="1" ht="16.5" customHeight="1" x14ac:dyDescent="0.2">
      <c r="A22" s="716"/>
      <c r="B22" s="717"/>
      <c r="C22" s="393"/>
      <c r="D22" s="716"/>
      <c r="E22" s="749"/>
      <c r="F22" s="749"/>
      <c r="G22" s="717"/>
      <c r="H22" s="402"/>
      <c r="I22" s="713"/>
      <c r="J22" s="714"/>
      <c r="K22" s="715"/>
      <c r="L22" s="382"/>
    </row>
    <row r="23" spans="1:12" s="200" customFormat="1" ht="16.5" customHeight="1" x14ac:dyDescent="0.2">
      <c r="A23" s="716"/>
      <c r="B23" s="717"/>
      <c r="C23" s="353"/>
      <c r="D23" s="716"/>
      <c r="E23" s="749"/>
      <c r="F23" s="749"/>
      <c r="G23" s="717"/>
      <c r="H23" s="354"/>
      <c r="I23" s="713"/>
      <c r="J23" s="714"/>
      <c r="K23" s="715"/>
      <c r="L23" s="382"/>
    </row>
    <row r="24" spans="1:12" s="200" customFormat="1" ht="16.5" customHeight="1" x14ac:dyDescent="0.2">
      <c r="A24" s="716"/>
      <c r="B24" s="717"/>
      <c r="C24" s="353"/>
      <c r="D24" s="716"/>
      <c r="E24" s="749"/>
      <c r="F24" s="749"/>
      <c r="G24" s="717"/>
      <c r="H24" s="354"/>
      <c r="I24" s="713"/>
      <c r="J24" s="714"/>
      <c r="K24" s="715"/>
      <c r="L24" s="382"/>
    </row>
    <row r="25" spans="1:12" s="200" customFormat="1" ht="16.5" customHeight="1" x14ac:dyDescent="0.2">
      <c r="A25" s="716"/>
      <c r="B25" s="717"/>
      <c r="C25" s="353"/>
      <c r="D25" s="716"/>
      <c r="E25" s="749"/>
      <c r="F25" s="749"/>
      <c r="G25" s="717"/>
      <c r="H25" s="354"/>
      <c r="I25" s="713"/>
      <c r="J25" s="714"/>
      <c r="K25" s="715"/>
      <c r="L25" s="382"/>
    </row>
    <row r="26" spans="1:12" s="200" customFormat="1" ht="16.5" customHeight="1" x14ac:dyDescent="0.2">
      <c r="A26" s="716"/>
      <c r="B26" s="717"/>
      <c r="C26" s="353"/>
      <c r="D26" s="716"/>
      <c r="E26" s="749"/>
      <c r="F26" s="749"/>
      <c r="G26" s="717"/>
      <c r="H26" s="354"/>
      <c r="I26" s="713"/>
      <c r="J26" s="714"/>
      <c r="K26" s="715"/>
      <c r="L26" s="382"/>
    </row>
    <row r="27" spans="1:12" s="200" customFormat="1" ht="16.5" customHeight="1" x14ac:dyDescent="0.2">
      <c r="A27" s="716"/>
      <c r="B27" s="717"/>
      <c r="C27" s="353"/>
      <c r="D27" s="716"/>
      <c r="E27" s="749"/>
      <c r="F27" s="749"/>
      <c r="G27" s="717"/>
      <c r="H27" s="354"/>
      <c r="I27" s="713"/>
      <c r="J27" s="714"/>
      <c r="K27" s="715"/>
      <c r="L27" s="382"/>
    </row>
    <row r="28" spans="1:12" s="200" customFormat="1" ht="16.5" customHeight="1" x14ac:dyDescent="0.2">
      <c r="A28" s="716"/>
      <c r="B28" s="717"/>
      <c r="C28" s="393"/>
      <c r="D28" s="716"/>
      <c r="E28" s="749"/>
      <c r="F28" s="749"/>
      <c r="G28" s="717"/>
      <c r="H28" s="402"/>
      <c r="I28" s="713"/>
      <c r="J28" s="714"/>
      <c r="K28" s="715"/>
      <c r="L28" s="382"/>
    </row>
    <row r="29" spans="1:12" s="200" customFormat="1" ht="16.5" customHeight="1" x14ac:dyDescent="0.2">
      <c r="A29" s="716"/>
      <c r="B29" s="717"/>
      <c r="C29" s="353"/>
      <c r="D29" s="716"/>
      <c r="E29" s="749"/>
      <c r="F29" s="749"/>
      <c r="G29" s="717"/>
      <c r="H29" s="354"/>
      <c r="I29" s="713"/>
      <c r="J29" s="714"/>
      <c r="K29" s="715"/>
      <c r="L29" s="382"/>
    </row>
    <row r="30" spans="1:12" s="200" customFormat="1" ht="16.5" customHeight="1" x14ac:dyDescent="0.2">
      <c r="A30" s="716"/>
      <c r="B30" s="717"/>
      <c r="C30" s="353"/>
      <c r="D30" s="716"/>
      <c r="E30" s="749"/>
      <c r="F30" s="749"/>
      <c r="G30" s="717"/>
      <c r="H30" s="354"/>
      <c r="I30" s="713"/>
      <c r="J30" s="714"/>
      <c r="K30" s="715"/>
      <c r="L30" s="382"/>
    </row>
    <row r="31" spans="1:12" s="200" customFormat="1" ht="16.5" customHeight="1" x14ac:dyDescent="0.2">
      <c r="A31" s="716"/>
      <c r="B31" s="717"/>
      <c r="C31" s="353"/>
      <c r="D31" s="716"/>
      <c r="E31" s="749"/>
      <c r="F31" s="749"/>
      <c r="G31" s="717"/>
      <c r="H31" s="354"/>
      <c r="I31" s="713"/>
      <c r="J31" s="714"/>
      <c r="K31" s="715"/>
      <c r="L31" s="382"/>
    </row>
    <row r="32" spans="1:12" s="200" customFormat="1" ht="16.5" customHeight="1" x14ac:dyDescent="0.2">
      <c r="A32" s="716"/>
      <c r="B32" s="717"/>
      <c r="C32" s="353"/>
      <c r="D32" s="716"/>
      <c r="E32" s="749"/>
      <c r="F32" s="749"/>
      <c r="G32" s="717"/>
      <c r="H32" s="354"/>
      <c r="I32" s="713"/>
      <c r="J32" s="714"/>
      <c r="K32" s="715"/>
      <c r="L32" s="382"/>
    </row>
    <row r="33" spans="1:12" s="200" customFormat="1" ht="16.5" customHeight="1" x14ac:dyDescent="0.2">
      <c r="A33" s="716"/>
      <c r="B33" s="717"/>
      <c r="C33" s="353"/>
      <c r="D33" s="716"/>
      <c r="E33" s="749"/>
      <c r="F33" s="749"/>
      <c r="G33" s="717"/>
      <c r="H33" s="354"/>
      <c r="I33" s="713"/>
      <c r="J33" s="714"/>
      <c r="K33" s="715"/>
      <c r="L33" s="382"/>
    </row>
    <row r="34" spans="1:12" s="200" customFormat="1" ht="16.5" customHeight="1" x14ac:dyDescent="0.2">
      <c r="A34" s="716"/>
      <c r="B34" s="717"/>
      <c r="C34" s="393"/>
      <c r="D34" s="716"/>
      <c r="E34" s="749"/>
      <c r="F34" s="749"/>
      <c r="G34" s="717"/>
      <c r="H34" s="402"/>
      <c r="I34" s="713"/>
      <c r="J34" s="714"/>
      <c r="K34" s="715"/>
      <c r="L34" s="382"/>
    </row>
    <row r="35" spans="1:12" s="200" customFormat="1" ht="16.5" customHeight="1" x14ac:dyDescent="0.2">
      <c r="A35" s="716"/>
      <c r="B35" s="717"/>
      <c r="C35" s="353"/>
      <c r="D35" s="716"/>
      <c r="E35" s="749"/>
      <c r="F35" s="749"/>
      <c r="G35" s="717"/>
      <c r="H35" s="354"/>
      <c r="I35" s="713"/>
      <c r="J35" s="714"/>
      <c r="K35" s="715"/>
      <c r="L35" s="382"/>
    </row>
    <row r="36" spans="1:12" s="200" customFormat="1" ht="16.5" customHeight="1" x14ac:dyDescent="0.2">
      <c r="A36" s="716"/>
      <c r="B36" s="717"/>
      <c r="C36" s="353"/>
      <c r="D36" s="716"/>
      <c r="E36" s="749"/>
      <c r="F36" s="749"/>
      <c r="G36" s="717"/>
      <c r="H36" s="354"/>
      <c r="I36" s="713"/>
      <c r="J36" s="714"/>
      <c r="K36" s="715"/>
      <c r="L36" s="382"/>
    </row>
    <row r="37" spans="1:12" s="200" customFormat="1" ht="16.5" customHeight="1" x14ac:dyDescent="0.2">
      <c r="A37" s="716"/>
      <c r="B37" s="717"/>
      <c r="C37" s="353"/>
      <c r="D37" s="716"/>
      <c r="E37" s="749"/>
      <c r="F37" s="749"/>
      <c r="G37" s="717"/>
      <c r="H37" s="354"/>
      <c r="I37" s="713"/>
      <c r="J37" s="714"/>
      <c r="K37" s="715"/>
      <c r="L37" s="382"/>
    </row>
    <row r="38" spans="1:12" s="200" customFormat="1" ht="16.5" customHeight="1" x14ac:dyDescent="0.2">
      <c r="A38" s="716"/>
      <c r="B38" s="717"/>
      <c r="C38" s="353"/>
      <c r="D38" s="716"/>
      <c r="E38" s="749"/>
      <c r="F38" s="749"/>
      <c r="G38" s="717"/>
      <c r="H38" s="354"/>
      <c r="I38" s="713"/>
      <c r="J38" s="714"/>
      <c r="K38" s="715"/>
      <c r="L38" s="382"/>
    </row>
    <row r="39" spans="1:12" s="200" customFormat="1" ht="16.5" customHeight="1" x14ac:dyDescent="0.2">
      <c r="A39" s="716"/>
      <c r="B39" s="717"/>
      <c r="C39" s="353"/>
      <c r="D39" s="716"/>
      <c r="E39" s="749"/>
      <c r="F39" s="749"/>
      <c r="G39" s="717"/>
      <c r="H39" s="354"/>
      <c r="I39" s="713"/>
      <c r="J39" s="714"/>
      <c r="K39" s="715"/>
      <c r="L39" s="382"/>
    </row>
    <row r="40" spans="1:12" s="200" customFormat="1" ht="16.5" customHeight="1" x14ac:dyDescent="0.2">
      <c r="A40" s="716"/>
      <c r="B40" s="717"/>
      <c r="C40" s="353"/>
      <c r="D40" s="716"/>
      <c r="E40" s="749"/>
      <c r="F40" s="749"/>
      <c r="G40" s="717"/>
      <c r="H40" s="354"/>
      <c r="I40" s="713"/>
      <c r="J40" s="714"/>
      <c r="K40" s="715"/>
      <c r="L40" s="382"/>
    </row>
    <row r="41" spans="1:12" s="200" customFormat="1" ht="16.5" customHeight="1" x14ac:dyDescent="0.2">
      <c r="A41" s="716"/>
      <c r="B41" s="717"/>
      <c r="C41" s="353"/>
      <c r="D41" s="716"/>
      <c r="E41" s="749"/>
      <c r="F41" s="749"/>
      <c r="G41" s="717"/>
      <c r="H41" s="354"/>
      <c r="I41" s="713"/>
      <c r="J41" s="714"/>
      <c r="K41" s="715"/>
      <c r="L41" s="382"/>
    </row>
    <row r="42" spans="1:12" s="200" customFormat="1" ht="16.5" customHeight="1" x14ac:dyDescent="0.2">
      <c r="A42" s="716"/>
      <c r="B42" s="717"/>
      <c r="C42" s="353"/>
      <c r="D42" s="716"/>
      <c r="E42" s="749"/>
      <c r="F42" s="749"/>
      <c r="G42" s="717"/>
      <c r="H42" s="354"/>
      <c r="I42" s="713"/>
      <c r="J42" s="714"/>
      <c r="K42" s="715"/>
      <c r="L42" s="382"/>
    </row>
    <row r="43" spans="1:12" s="200" customFormat="1" ht="16.5" customHeight="1" x14ac:dyDescent="0.2">
      <c r="A43" s="716"/>
      <c r="B43" s="717"/>
      <c r="C43" s="393"/>
      <c r="D43" s="716"/>
      <c r="E43" s="749"/>
      <c r="F43" s="749"/>
      <c r="G43" s="717"/>
      <c r="H43" s="402"/>
      <c r="I43" s="713"/>
      <c r="J43" s="714"/>
      <c r="K43" s="715"/>
      <c r="L43" s="382"/>
    </row>
    <row r="44" spans="1:12" s="200" customFormat="1" ht="16.5" customHeight="1" x14ac:dyDescent="0.2">
      <c r="A44" s="716"/>
      <c r="B44" s="717"/>
      <c r="C44" s="353"/>
      <c r="D44" s="716"/>
      <c r="E44" s="749"/>
      <c r="F44" s="749"/>
      <c r="G44" s="717"/>
      <c r="H44" s="354"/>
      <c r="I44" s="713"/>
      <c r="J44" s="714"/>
      <c r="K44" s="715"/>
      <c r="L44" s="382"/>
    </row>
    <row r="45" spans="1:12" s="200" customFormat="1" ht="16.5" customHeight="1" x14ac:dyDescent="0.2">
      <c r="A45" s="716"/>
      <c r="B45" s="717"/>
      <c r="C45" s="353"/>
      <c r="D45" s="716"/>
      <c r="E45" s="749"/>
      <c r="F45" s="749"/>
      <c r="G45" s="717"/>
      <c r="H45" s="354"/>
      <c r="I45" s="713"/>
      <c r="J45" s="714"/>
      <c r="K45" s="715"/>
      <c r="L45" s="382"/>
    </row>
    <row r="46" spans="1:12" s="200" customFormat="1" ht="16.5" customHeight="1" x14ac:dyDescent="0.2">
      <c r="A46" s="716"/>
      <c r="B46" s="717"/>
      <c r="C46" s="353"/>
      <c r="D46" s="716"/>
      <c r="E46" s="749"/>
      <c r="F46" s="749"/>
      <c r="G46" s="717"/>
      <c r="H46" s="354"/>
      <c r="I46" s="713"/>
      <c r="J46" s="714"/>
      <c r="K46" s="715"/>
      <c r="L46" s="382"/>
    </row>
    <row r="47" spans="1:12" s="200" customFormat="1" ht="16.5" customHeight="1" x14ac:dyDescent="0.2">
      <c r="A47" s="716"/>
      <c r="B47" s="717"/>
      <c r="C47" s="353"/>
      <c r="D47" s="716"/>
      <c r="E47" s="749"/>
      <c r="F47" s="749"/>
      <c r="G47" s="717"/>
      <c r="H47" s="354"/>
      <c r="I47" s="713"/>
      <c r="J47" s="714"/>
      <c r="K47" s="715"/>
      <c r="L47" s="382"/>
    </row>
    <row r="48" spans="1:12" s="200" customFormat="1" ht="16.5" customHeight="1" x14ac:dyDescent="0.2">
      <c r="A48" s="716"/>
      <c r="B48" s="717"/>
      <c r="C48" s="353"/>
      <c r="D48" s="716"/>
      <c r="E48" s="749"/>
      <c r="F48" s="749"/>
      <c r="G48" s="717"/>
      <c r="H48" s="354"/>
      <c r="I48" s="713"/>
      <c r="J48" s="714"/>
      <c r="K48" s="715"/>
      <c r="L48" s="382"/>
    </row>
    <row r="49" spans="1:12" s="200" customFormat="1" ht="16.5" customHeight="1" x14ac:dyDescent="0.2">
      <c r="A49" s="716"/>
      <c r="B49" s="717"/>
      <c r="C49" s="393"/>
      <c r="D49" s="716"/>
      <c r="E49" s="749"/>
      <c r="F49" s="749"/>
      <c r="G49" s="717"/>
      <c r="H49" s="402"/>
      <c r="I49" s="713"/>
      <c r="J49" s="714"/>
      <c r="K49" s="715"/>
      <c r="L49" s="382"/>
    </row>
    <row r="50" spans="1:12" s="200" customFormat="1" ht="16.5" customHeight="1" x14ac:dyDescent="0.2">
      <c r="A50" s="716"/>
      <c r="B50" s="717"/>
      <c r="C50" s="353"/>
      <c r="D50" s="716"/>
      <c r="E50" s="749"/>
      <c r="F50" s="749"/>
      <c r="G50" s="717"/>
      <c r="H50" s="354"/>
      <c r="I50" s="713"/>
      <c r="J50" s="714"/>
      <c r="K50" s="715"/>
      <c r="L50" s="382"/>
    </row>
    <row r="51" spans="1:12" s="200" customFormat="1" ht="16.5" customHeight="1" x14ac:dyDescent="0.2">
      <c r="A51" s="716"/>
      <c r="B51" s="717"/>
      <c r="C51" s="353"/>
      <c r="D51" s="716"/>
      <c r="E51" s="749"/>
      <c r="F51" s="749"/>
      <c r="G51" s="717"/>
      <c r="H51" s="354"/>
      <c r="I51" s="713"/>
      <c r="J51" s="714"/>
      <c r="K51" s="715"/>
      <c r="L51" s="382"/>
    </row>
    <row r="52" spans="1:12" s="200" customFormat="1" ht="16.5" customHeight="1" x14ac:dyDescent="0.2">
      <c r="A52" s="716"/>
      <c r="B52" s="717"/>
      <c r="C52" s="353"/>
      <c r="D52" s="716"/>
      <c r="E52" s="749"/>
      <c r="F52" s="749"/>
      <c r="G52" s="717"/>
      <c r="H52" s="354"/>
      <c r="I52" s="713"/>
      <c r="J52" s="714"/>
      <c r="K52" s="715"/>
      <c r="L52" s="382"/>
    </row>
    <row r="53" spans="1:12" s="200" customFormat="1" ht="16.5" customHeight="1" x14ac:dyDescent="0.2">
      <c r="A53" s="716"/>
      <c r="B53" s="717"/>
      <c r="C53" s="353"/>
      <c r="D53" s="716"/>
      <c r="E53" s="749"/>
      <c r="F53" s="749"/>
      <c r="G53" s="717"/>
      <c r="H53" s="354"/>
      <c r="I53" s="713"/>
      <c r="J53" s="714"/>
      <c r="K53" s="715"/>
      <c r="L53" s="382"/>
    </row>
    <row r="54" spans="1:12" s="200" customFormat="1" ht="16.7" customHeight="1" x14ac:dyDescent="0.2">
      <c r="A54" s="716"/>
      <c r="B54" s="717"/>
      <c r="C54" s="353"/>
      <c r="D54" s="716"/>
      <c r="E54" s="749"/>
      <c r="F54" s="749"/>
      <c r="G54" s="717"/>
      <c r="H54" s="354"/>
      <c r="I54" s="713"/>
      <c r="J54" s="714"/>
      <c r="K54" s="715"/>
      <c r="L54" s="382"/>
    </row>
    <row r="55" spans="1:12" s="200" customFormat="1" ht="16.5" customHeight="1" x14ac:dyDescent="0.2">
      <c r="A55" s="716"/>
      <c r="B55" s="717"/>
      <c r="C55" s="353"/>
      <c r="D55" s="716"/>
      <c r="E55" s="749"/>
      <c r="F55" s="749"/>
      <c r="G55" s="717"/>
      <c r="H55" s="354"/>
      <c r="I55" s="713"/>
      <c r="J55" s="714"/>
      <c r="K55" s="715"/>
      <c r="L55" s="382"/>
    </row>
    <row r="56" spans="1:12" s="200" customFormat="1" ht="16.5" customHeight="1" x14ac:dyDescent="0.2">
      <c r="A56" s="716"/>
      <c r="B56" s="717"/>
      <c r="C56" s="353"/>
      <c r="D56" s="716"/>
      <c r="E56" s="749"/>
      <c r="F56" s="749"/>
      <c r="G56" s="717"/>
      <c r="H56" s="354"/>
      <c r="I56" s="713"/>
      <c r="J56" s="714"/>
      <c r="K56" s="715"/>
      <c r="L56" s="382"/>
    </row>
    <row r="57" spans="1:12" s="200" customFormat="1" ht="16.5" customHeight="1" x14ac:dyDescent="0.2">
      <c r="A57" s="716"/>
      <c r="B57" s="717"/>
      <c r="C57" s="353"/>
      <c r="D57" s="716"/>
      <c r="E57" s="749"/>
      <c r="F57" s="749"/>
      <c r="G57" s="717"/>
      <c r="H57" s="354"/>
      <c r="I57" s="713"/>
      <c r="J57" s="714"/>
      <c r="K57" s="715"/>
      <c r="L57" s="382"/>
    </row>
    <row r="58" spans="1:12" s="200" customFormat="1" ht="16.5" customHeight="1" x14ac:dyDescent="0.2">
      <c r="A58" s="716"/>
      <c r="B58" s="717"/>
      <c r="C58" s="353"/>
      <c r="D58" s="716"/>
      <c r="E58" s="749"/>
      <c r="F58" s="749"/>
      <c r="G58" s="717"/>
      <c r="H58" s="354"/>
      <c r="I58" s="713"/>
      <c r="J58" s="714"/>
      <c r="K58" s="715"/>
      <c r="L58" s="382"/>
    </row>
  </sheetData>
  <sheetProtection algorithmName="SHA-512" hashValue="P+qadV3nwFaazjl5ah/3wKv4qKl3qujDkOHFmha7JVPC85z+yI8Vdy8czbcWwjdoMrqT1rC4BSZ3TFJlXg+Pcw==" saltValue="MKtq5ML8ZqoGBGkRpXbRNw==" spinCount="100000" sheet="1" objects="1" scenarios="1" formatCells="0" formatColumns="0" formatRows="0" insertRows="0" deleteRows="0" selectLockedCells="1"/>
  <mergeCells count="143">
    <mergeCell ref="F4:L4"/>
    <mergeCell ref="A5:L5"/>
    <mergeCell ref="A6:L6"/>
    <mergeCell ref="A9:E9"/>
    <mergeCell ref="F9:L9"/>
    <mergeCell ref="A10:E10"/>
    <mergeCell ref="F10:G10"/>
    <mergeCell ref="H10:L10"/>
    <mergeCell ref="A24:B24"/>
    <mergeCell ref="D24:G24"/>
    <mergeCell ref="I24:K24"/>
    <mergeCell ref="A23:B23"/>
    <mergeCell ref="D23:G23"/>
    <mergeCell ref="I23:K23"/>
    <mergeCell ref="A20:B20"/>
    <mergeCell ref="D20:G20"/>
    <mergeCell ref="I20:K20"/>
    <mergeCell ref="I16:K16"/>
    <mergeCell ref="A17:B17"/>
    <mergeCell ref="D17:G17"/>
    <mergeCell ref="I17:K17"/>
    <mergeCell ref="A18:B18"/>
    <mergeCell ref="D18:G18"/>
    <mergeCell ref="I18:K18"/>
    <mergeCell ref="A12:B12"/>
    <mergeCell ref="E12:G12"/>
    <mergeCell ref="H12:I12"/>
    <mergeCell ref="J12:L12"/>
    <mergeCell ref="A14:L14"/>
    <mergeCell ref="A15:B15"/>
    <mergeCell ref="A16:B16"/>
    <mergeCell ref="D16:G16"/>
    <mergeCell ref="A19:B19"/>
    <mergeCell ref="D19:G19"/>
    <mergeCell ref="I19:K19"/>
    <mergeCell ref="A30:B30"/>
    <mergeCell ref="D30:G30"/>
    <mergeCell ref="I30:K30"/>
    <mergeCell ref="A21:B21"/>
    <mergeCell ref="D21:G21"/>
    <mergeCell ref="I21:K21"/>
    <mergeCell ref="A22:B22"/>
    <mergeCell ref="D22:G22"/>
    <mergeCell ref="I22:K22"/>
    <mergeCell ref="A28:B28"/>
    <mergeCell ref="D28:G28"/>
    <mergeCell ref="I28:K28"/>
    <mergeCell ref="A29:B29"/>
    <mergeCell ref="D29:G29"/>
    <mergeCell ref="I29:K29"/>
    <mergeCell ref="A26:B26"/>
    <mergeCell ref="D26:G26"/>
    <mergeCell ref="I26:K26"/>
    <mergeCell ref="A27:B27"/>
    <mergeCell ref="D27:G27"/>
    <mergeCell ref="I27:K27"/>
    <mergeCell ref="A25:B25"/>
    <mergeCell ref="D25:G25"/>
    <mergeCell ref="I25:K25"/>
    <mergeCell ref="A33:B33"/>
    <mergeCell ref="D33:G33"/>
    <mergeCell ref="I33:K33"/>
    <mergeCell ref="A34:B34"/>
    <mergeCell ref="D34:G34"/>
    <mergeCell ref="I34:K34"/>
    <mergeCell ref="A31:B31"/>
    <mergeCell ref="D31:G31"/>
    <mergeCell ref="I31:K31"/>
    <mergeCell ref="A32:B32"/>
    <mergeCell ref="D32:G32"/>
    <mergeCell ref="I32:K32"/>
    <mergeCell ref="A37:B37"/>
    <mergeCell ref="D37:G37"/>
    <mergeCell ref="I37:K37"/>
    <mergeCell ref="A38:B38"/>
    <mergeCell ref="D38:G38"/>
    <mergeCell ref="I38:K38"/>
    <mergeCell ref="A35:B35"/>
    <mergeCell ref="D35:G35"/>
    <mergeCell ref="I35:K35"/>
    <mergeCell ref="A36:B36"/>
    <mergeCell ref="D36:G36"/>
    <mergeCell ref="I36:K36"/>
    <mergeCell ref="A41:B41"/>
    <mergeCell ref="D41:G41"/>
    <mergeCell ref="I41:K41"/>
    <mergeCell ref="A42:B42"/>
    <mergeCell ref="D42:G42"/>
    <mergeCell ref="I42:K42"/>
    <mergeCell ref="A39:B39"/>
    <mergeCell ref="D39:G39"/>
    <mergeCell ref="I39:K39"/>
    <mergeCell ref="A40:B40"/>
    <mergeCell ref="D40:G40"/>
    <mergeCell ref="I40:K40"/>
    <mergeCell ref="A45:B45"/>
    <mergeCell ref="D45:G45"/>
    <mergeCell ref="I45:K45"/>
    <mergeCell ref="A46:B46"/>
    <mergeCell ref="D46:G46"/>
    <mergeCell ref="I46:K46"/>
    <mergeCell ref="A43:B43"/>
    <mergeCell ref="D43:G43"/>
    <mergeCell ref="I43:K43"/>
    <mergeCell ref="A44:B44"/>
    <mergeCell ref="D44:G44"/>
    <mergeCell ref="I44:K44"/>
    <mergeCell ref="A49:B49"/>
    <mergeCell ref="D49:G49"/>
    <mergeCell ref="I49:K49"/>
    <mergeCell ref="A50:B50"/>
    <mergeCell ref="D50:G50"/>
    <mergeCell ref="I50:K50"/>
    <mergeCell ref="A47:B47"/>
    <mergeCell ref="D47:G47"/>
    <mergeCell ref="I47:K47"/>
    <mergeCell ref="A48:B48"/>
    <mergeCell ref="D48:G48"/>
    <mergeCell ref="I48:K48"/>
    <mergeCell ref="A53:B53"/>
    <mergeCell ref="D53:G53"/>
    <mergeCell ref="I53:K53"/>
    <mergeCell ref="A54:B54"/>
    <mergeCell ref="D54:G54"/>
    <mergeCell ref="I54:K54"/>
    <mergeCell ref="A51:B51"/>
    <mergeCell ref="D51:G51"/>
    <mergeCell ref="I51:K51"/>
    <mergeCell ref="A52:B52"/>
    <mergeCell ref="D52:G52"/>
    <mergeCell ref="I52:K52"/>
    <mergeCell ref="A57:B57"/>
    <mergeCell ref="D57:G57"/>
    <mergeCell ref="I57:K57"/>
    <mergeCell ref="A58:B58"/>
    <mergeCell ref="D58:G58"/>
    <mergeCell ref="I58:K58"/>
    <mergeCell ref="A55:B55"/>
    <mergeCell ref="D55:G55"/>
    <mergeCell ref="I55:K55"/>
    <mergeCell ref="A56:B56"/>
    <mergeCell ref="D56:G56"/>
    <mergeCell ref="I56:K56"/>
  </mergeCells>
  <printOptions horizontalCentered="1"/>
  <pageMargins left="0.2" right="0.2" top="0.75" bottom="0.25" header="0.3" footer="0.3"/>
  <pageSetup scale="78" orientation="portrait" r:id="rId1"/>
  <ignoredErrors>
    <ignoredError sqref="F9 A9 A12 D12:E12 H10 H12 J12" unlockedFormula="1"/>
  </ignoredError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N83"/>
  <sheetViews>
    <sheetView zoomScaleNormal="100" workbookViewId="0">
      <selection activeCell="D9" sqref="D9:F9"/>
    </sheetView>
  </sheetViews>
  <sheetFormatPr defaultRowHeight="12.75" x14ac:dyDescent="0.2"/>
  <cols>
    <col min="1" max="1" width="18.7109375" customWidth="1"/>
    <col min="2" max="2" width="11.28515625" customWidth="1"/>
    <col min="3" max="3" width="12.28515625" customWidth="1"/>
    <col min="4" max="4" width="20.28515625" customWidth="1"/>
    <col min="5" max="5" width="12.28515625" customWidth="1"/>
    <col min="6" max="6" width="13" customWidth="1"/>
    <col min="7" max="8" width="15.42578125" customWidth="1"/>
    <col min="12" max="12" width="9.140625" style="2"/>
    <col min="14" max="14" width="17" customWidth="1"/>
  </cols>
  <sheetData>
    <row r="1" spans="1:14" ht="12" customHeight="1" x14ac:dyDescent="0.2">
      <c r="A1" s="2"/>
      <c r="B1" s="2"/>
      <c r="C1" s="2"/>
      <c r="D1" s="2"/>
      <c r="E1" s="2"/>
      <c r="F1" s="2"/>
      <c r="G1" s="2"/>
      <c r="H1" s="2"/>
      <c r="I1" s="2"/>
      <c r="J1" s="2"/>
      <c r="K1" s="2"/>
      <c r="M1" s="2"/>
      <c r="N1" s="2"/>
    </row>
    <row r="2" spans="1:14" ht="14.25" customHeight="1" x14ac:dyDescent="0.25">
      <c r="A2" s="2"/>
      <c r="B2" s="102"/>
      <c r="C2" s="2"/>
      <c r="D2" s="2"/>
      <c r="E2" s="2"/>
      <c r="F2" s="267"/>
      <c r="G2" s="268"/>
      <c r="H2" s="268"/>
      <c r="I2" s="268"/>
      <c r="J2" s="268"/>
      <c r="K2" s="268"/>
      <c r="L2" s="268"/>
      <c r="M2" s="268"/>
      <c r="N2" s="264"/>
    </row>
    <row r="3" spans="1:14" ht="13.5" customHeight="1" x14ac:dyDescent="0.25">
      <c r="A3" s="2"/>
      <c r="B3" s="102"/>
      <c r="C3" s="2"/>
      <c r="D3" s="2"/>
      <c r="E3" s="2"/>
      <c r="F3" s="252"/>
      <c r="G3" s="245"/>
      <c r="H3" s="246"/>
      <c r="I3" s="246"/>
      <c r="J3" s="246"/>
      <c r="K3" s="246"/>
      <c r="L3" s="246"/>
      <c r="M3" s="2"/>
    </row>
    <row r="4" spans="1:14" ht="20.25" customHeight="1" x14ac:dyDescent="0.3">
      <c r="A4" s="2"/>
      <c r="B4" s="195"/>
      <c r="C4" s="2"/>
      <c r="D4" s="2"/>
      <c r="E4" s="2"/>
      <c r="F4" s="253"/>
      <c r="G4" s="244"/>
      <c r="H4" s="244"/>
      <c r="I4" s="2"/>
      <c r="J4" s="2"/>
      <c r="K4" s="2"/>
      <c r="M4" s="2"/>
      <c r="N4" s="2"/>
    </row>
    <row r="5" spans="1:14" ht="22.5" customHeight="1" x14ac:dyDescent="0.2">
      <c r="A5" s="779" t="s">
        <v>123</v>
      </c>
      <c r="B5" s="779"/>
      <c r="C5" s="779"/>
      <c r="D5" s="722"/>
      <c r="E5" s="779"/>
      <c r="F5" s="779"/>
      <c r="G5" s="779"/>
      <c r="H5" s="779"/>
      <c r="I5" s="2"/>
      <c r="J5" s="2"/>
      <c r="K5" s="2"/>
      <c r="M5" s="2"/>
      <c r="N5" s="2"/>
    </row>
    <row r="6" spans="1:14" s="113" customFormat="1" ht="10.7" customHeight="1" x14ac:dyDescent="0.15">
      <c r="A6" s="237" t="s">
        <v>112</v>
      </c>
      <c r="B6" s="238"/>
      <c r="C6" s="239"/>
      <c r="D6" s="237" t="s">
        <v>113</v>
      </c>
      <c r="E6" s="238"/>
      <c r="F6" s="238"/>
      <c r="G6" s="239"/>
      <c r="H6" s="266" t="s">
        <v>148</v>
      </c>
      <c r="I6" s="112"/>
      <c r="J6" s="112"/>
      <c r="K6" s="112"/>
      <c r="L6" s="112"/>
      <c r="M6" s="112"/>
      <c r="N6" s="112"/>
    </row>
    <row r="7" spans="1:14" ht="18.75" customHeight="1" x14ac:dyDescent="0.2">
      <c r="A7" s="766">
        <f>'Construction Invoice'!A10:H10</f>
        <v>0</v>
      </c>
      <c r="B7" s="767"/>
      <c r="C7" s="768"/>
      <c r="D7" s="634">
        <f>'Construction Invoice'!I17</f>
        <v>0</v>
      </c>
      <c r="E7" s="635"/>
      <c r="F7" s="635"/>
      <c r="G7" s="636"/>
      <c r="H7" s="282">
        <f>'Construction Invoice'!K7</f>
        <v>0</v>
      </c>
      <c r="I7" s="281"/>
      <c r="J7" s="281"/>
      <c r="K7" s="281"/>
      <c r="M7" s="2"/>
      <c r="N7" s="2"/>
    </row>
    <row r="8" spans="1:14" ht="12.95" customHeight="1" x14ac:dyDescent="0.2">
      <c r="A8" s="766">
        <f>'Construction Invoice'!A12</f>
        <v>0</v>
      </c>
      <c r="B8" s="767"/>
      <c r="C8" s="768"/>
      <c r="D8" s="769" t="s">
        <v>126</v>
      </c>
      <c r="E8" s="770"/>
      <c r="F8" s="771"/>
      <c r="G8" s="782" t="s">
        <v>125</v>
      </c>
      <c r="H8" s="783"/>
      <c r="I8" s="2"/>
      <c r="J8" s="2"/>
      <c r="K8" s="2"/>
      <c r="M8" s="2"/>
      <c r="N8" s="2"/>
    </row>
    <row r="9" spans="1:14" ht="16.5" customHeight="1" x14ac:dyDescent="0.25">
      <c r="A9" s="766">
        <f>'Construction Invoice'!A14</f>
        <v>0</v>
      </c>
      <c r="B9" s="767"/>
      <c r="C9" s="768"/>
      <c r="D9" s="772"/>
      <c r="E9" s="773"/>
      <c r="F9" s="774"/>
      <c r="G9" s="780"/>
      <c r="H9" s="781"/>
      <c r="I9" s="2"/>
      <c r="J9" s="2"/>
      <c r="K9" s="2"/>
      <c r="M9" s="2"/>
      <c r="N9" s="2"/>
    </row>
    <row r="10" spans="1:14" ht="19.7" customHeight="1" x14ac:dyDescent="0.2">
      <c r="A10" s="305" t="s">
        <v>124</v>
      </c>
      <c r="B10" s="288">
        <f>'App &amp; Certificate Pay'!G6</f>
        <v>0</v>
      </c>
      <c r="C10" s="306" t="s">
        <v>102</v>
      </c>
      <c r="D10" s="289">
        <f>'App &amp; Certificate Pay'!I6</f>
        <v>0</v>
      </c>
      <c r="E10" s="307"/>
      <c r="F10" s="308" t="s">
        <v>130</v>
      </c>
      <c r="G10" s="309"/>
      <c r="H10" s="290"/>
      <c r="I10" s="2"/>
      <c r="J10" s="2"/>
      <c r="K10" s="2"/>
      <c r="M10" s="2"/>
      <c r="N10" s="2"/>
    </row>
    <row r="11" spans="1:14" ht="18" customHeight="1" x14ac:dyDescent="0.2">
      <c r="A11" s="284"/>
      <c r="B11" s="285"/>
      <c r="C11" s="784"/>
      <c r="D11" s="784"/>
      <c r="E11" s="287"/>
      <c r="F11" s="287"/>
      <c r="G11" s="286"/>
      <c r="H11" s="283"/>
      <c r="I11" s="114"/>
      <c r="J11" s="114"/>
      <c r="K11" s="2"/>
      <c r="M11" s="2"/>
      <c r="N11" s="2"/>
    </row>
    <row r="12" spans="1:14" s="260" customFormat="1" ht="19.7" customHeight="1" x14ac:dyDescent="0.25">
      <c r="A12" s="310" t="s">
        <v>128</v>
      </c>
      <c r="B12" s="311"/>
      <c r="C12" s="311"/>
      <c r="D12" s="311"/>
      <c r="E12" s="312"/>
      <c r="F12" s="312"/>
      <c r="G12" s="311"/>
      <c r="H12" s="313"/>
      <c r="I12" s="259"/>
      <c r="J12" s="273"/>
      <c r="K12" s="269"/>
      <c r="L12" s="269"/>
      <c r="M12" s="269"/>
      <c r="N12" s="269"/>
    </row>
    <row r="13" spans="1:14" s="269" customFormat="1" ht="12.95" customHeight="1" x14ac:dyDescent="0.25">
      <c r="A13" s="314"/>
      <c r="B13" s="314"/>
      <c r="C13" s="315"/>
      <c r="D13" s="316" t="s">
        <v>131</v>
      </c>
      <c r="E13" s="789" t="s">
        <v>132</v>
      </c>
      <c r="F13" s="790"/>
      <c r="G13" s="795" t="s">
        <v>133</v>
      </c>
      <c r="H13" s="796"/>
      <c r="I13" s="271"/>
      <c r="J13" s="804"/>
      <c r="K13" s="804"/>
    </row>
    <row r="14" spans="1:14" s="54" customFormat="1" ht="9.75" customHeight="1" x14ac:dyDescent="0.2">
      <c r="A14" s="317"/>
      <c r="B14" s="317"/>
      <c r="C14" s="318"/>
      <c r="D14" s="319" t="s">
        <v>134</v>
      </c>
      <c r="E14" s="791" t="s">
        <v>135</v>
      </c>
      <c r="F14" s="792"/>
      <c r="G14" s="320" t="s">
        <v>136</v>
      </c>
      <c r="H14" s="321" t="s">
        <v>137</v>
      </c>
      <c r="I14" s="270"/>
      <c r="J14" s="270"/>
      <c r="K14" s="270"/>
      <c r="L14" s="274"/>
      <c r="M14" s="274"/>
      <c r="N14" s="274"/>
    </row>
    <row r="15" spans="1:14" s="200" customFormat="1" ht="9.75" customHeight="1" x14ac:dyDescent="0.2">
      <c r="A15" s="322" t="s">
        <v>129</v>
      </c>
      <c r="B15" s="787" t="s">
        <v>138</v>
      </c>
      <c r="C15" s="788"/>
      <c r="D15" s="323" t="s">
        <v>139</v>
      </c>
      <c r="E15" s="793" t="s">
        <v>140</v>
      </c>
      <c r="F15" s="794"/>
      <c r="G15" s="324" t="s">
        <v>139</v>
      </c>
      <c r="H15" s="323" t="s">
        <v>141</v>
      </c>
      <c r="I15" s="270"/>
      <c r="J15" s="275"/>
      <c r="K15" s="275"/>
      <c r="L15" s="276"/>
      <c r="M15" s="276"/>
      <c r="N15" s="276"/>
    </row>
    <row r="16" spans="1:14" s="272" customFormat="1" ht="15.2" customHeight="1" x14ac:dyDescent="0.2">
      <c r="A16" s="335"/>
      <c r="B16" s="336"/>
      <c r="C16" s="337"/>
      <c r="D16" s="338"/>
      <c r="E16" s="785"/>
      <c r="F16" s="786"/>
      <c r="G16" s="339"/>
      <c r="H16" s="339"/>
      <c r="I16" s="406"/>
      <c r="J16" s="407"/>
      <c r="K16" s="407"/>
      <c r="L16" s="278"/>
      <c r="M16" s="278"/>
      <c r="N16" s="278"/>
    </row>
    <row r="17" spans="1:14" s="272" customFormat="1" ht="15.2" customHeight="1" x14ac:dyDescent="0.2">
      <c r="A17" s="335"/>
      <c r="B17" s="340"/>
      <c r="C17" s="341"/>
      <c r="D17" s="342"/>
      <c r="E17" s="775"/>
      <c r="F17" s="776"/>
      <c r="G17" s="340"/>
      <c r="H17" s="338"/>
      <c r="I17" s="406"/>
      <c r="J17" s="407"/>
      <c r="K17" s="407"/>
      <c r="L17" s="278"/>
      <c r="M17" s="278"/>
      <c r="N17" s="278"/>
    </row>
    <row r="18" spans="1:14" s="272" customFormat="1" ht="15.2" customHeight="1" x14ac:dyDescent="0.2">
      <c r="A18" s="335"/>
      <c r="B18" s="340"/>
      <c r="C18" s="341"/>
      <c r="D18" s="338"/>
      <c r="E18" s="775"/>
      <c r="F18" s="776"/>
      <c r="G18" s="340"/>
      <c r="H18" s="338"/>
      <c r="I18" s="406"/>
      <c r="J18" s="407"/>
      <c r="K18" s="407"/>
      <c r="L18" s="278"/>
      <c r="M18" s="278"/>
      <c r="N18" s="278"/>
    </row>
    <row r="19" spans="1:14" s="272" customFormat="1" ht="15.2" customHeight="1" x14ac:dyDescent="0.2">
      <c r="A19" s="335"/>
      <c r="B19" s="340"/>
      <c r="C19" s="341"/>
      <c r="D19" s="338"/>
      <c r="E19" s="775"/>
      <c r="F19" s="776"/>
      <c r="G19" s="340"/>
      <c r="H19" s="338"/>
      <c r="I19" s="406"/>
      <c r="J19" s="407"/>
      <c r="K19" s="407"/>
      <c r="L19" s="278"/>
      <c r="M19" s="278"/>
      <c r="N19" s="278"/>
    </row>
    <row r="20" spans="1:14" s="272" customFormat="1" ht="15.2" customHeight="1" x14ac:dyDescent="0.2">
      <c r="A20" s="335"/>
      <c r="B20" s="340"/>
      <c r="C20" s="341"/>
      <c r="D20" s="338"/>
      <c r="E20" s="775"/>
      <c r="F20" s="776"/>
      <c r="G20" s="340"/>
      <c r="H20" s="338"/>
      <c r="I20" s="406"/>
      <c r="J20" s="407"/>
      <c r="K20" s="407"/>
      <c r="L20" s="278"/>
      <c r="M20" s="278"/>
      <c r="N20" s="278"/>
    </row>
    <row r="21" spans="1:14" s="272" customFormat="1" ht="15.2" customHeight="1" x14ac:dyDescent="0.2">
      <c r="A21" s="335"/>
      <c r="B21" s="340"/>
      <c r="C21" s="341"/>
      <c r="D21" s="338"/>
      <c r="E21" s="775"/>
      <c r="F21" s="776"/>
      <c r="G21" s="340"/>
      <c r="H21" s="338"/>
      <c r="I21" s="406"/>
      <c r="J21" s="407"/>
      <c r="K21" s="407"/>
      <c r="L21" s="278"/>
      <c r="M21" s="278"/>
      <c r="N21" s="278"/>
    </row>
    <row r="22" spans="1:14" s="272" customFormat="1" ht="15.2" customHeight="1" x14ac:dyDescent="0.2">
      <c r="A22" s="335"/>
      <c r="B22" s="340"/>
      <c r="C22" s="341"/>
      <c r="D22" s="338"/>
      <c r="E22" s="775"/>
      <c r="F22" s="776"/>
      <c r="G22" s="340"/>
      <c r="H22" s="338"/>
      <c r="I22" s="406"/>
      <c r="J22" s="407"/>
      <c r="K22" s="407"/>
      <c r="L22" s="278"/>
      <c r="M22" s="278"/>
      <c r="N22" s="278"/>
    </row>
    <row r="23" spans="1:14" s="272" customFormat="1" ht="15.2" customHeight="1" x14ac:dyDescent="0.2">
      <c r="A23" s="335"/>
      <c r="B23" s="340"/>
      <c r="C23" s="341"/>
      <c r="D23" s="338"/>
      <c r="E23" s="775"/>
      <c r="F23" s="776"/>
      <c r="G23" s="340"/>
      <c r="H23" s="338"/>
      <c r="I23" s="406"/>
      <c r="J23" s="407"/>
      <c r="K23" s="407"/>
      <c r="L23" s="278"/>
      <c r="M23" s="278"/>
      <c r="N23" s="278"/>
    </row>
    <row r="24" spans="1:14" s="272" customFormat="1" ht="15.2" customHeight="1" x14ac:dyDescent="0.2">
      <c r="A24" s="335"/>
      <c r="B24" s="340"/>
      <c r="C24" s="341"/>
      <c r="D24" s="338"/>
      <c r="E24" s="775"/>
      <c r="F24" s="776"/>
      <c r="G24" s="340"/>
      <c r="H24" s="338"/>
      <c r="I24" s="406"/>
      <c r="J24" s="407"/>
      <c r="K24" s="407"/>
      <c r="L24" s="278"/>
      <c r="M24" s="278"/>
      <c r="N24" s="278"/>
    </row>
    <row r="25" spans="1:14" s="272" customFormat="1" ht="15.2" customHeight="1" x14ac:dyDescent="0.2">
      <c r="A25" s="335"/>
      <c r="B25" s="340"/>
      <c r="C25" s="341"/>
      <c r="D25" s="338"/>
      <c r="E25" s="775"/>
      <c r="F25" s="776"/>
      <c r="G25" s="340"/>
      <c r="H25" s="338"/>
      <c r="I25" s="406"/>
      <c r="J25" s="407"/>
      <c r="K25" s="407"/>
      <c r="L25" s="278"/>
      <c r="M25" s="278"/>
      <c r="N25" s="278"/>
    </row>
    <row r="26" spans="1:14" s="272" customFormat="1" ht="15.2" customHeight="1" x14ac:dyDescent="0.2">
      <c r="A26" s="335"/>
      <c r="B26" s="340"/>
      <c r="C26" s="341"/>
      <c r="D26" s="338"/>
      <c r="E26" s="775"/>
      <c r="F26" s="776"/>
      <c r="G26" s="340"/>
      <c r="H26" s="338"/>
      <c r="I26" s="406"/>
      <c r="J26" s="407"/>
      <c r="K26" s="407"/>
      <c r="L26" s="278"/>
      <c r="M26" s="278"/>
      <c r="N26" s="278"/>
    </row>
    <row r="27" spans="1:14" s="272" customFormat="1" ht="15.2" customHeight="1" x14ac:dyDescent="0.2">
      <c r="A27" s="335"/>
      <c r="B27" s="340"/>
      <c r="C27" s="341"/>
      <c r="D27" s="338"/>
      <c r="E27" s="775"/>
      <c r="F27" s="776"/>
      <c r="G27" s="340"/>
      <c r="H27" s="338"/>
      <c r="I27" s="406"/>
      <c r="J27" s="407"/>
      <c r="K27" s="407"/>
      <c r="L27" s="278"/>
      <c r="M27" s="278"/>
      <c r="N27" s="278"/>
    </row>
    <row r="28" spans="1:14" s="272" customFormat="1" ht="15.2" customHeight="1" x14ac:dyDescent="0.2">
      <c r="A28" s="335"/>
      <c r="B28" s="340"/>
      <c r="C28" s="341"/>
      <c r="D28" s="338"/>
      <c r="E28" s="775"/>
      <c r="F28" s="776"/>
      <c r="G28" s="340"/>
      <c r="H28" s="338"/>
      <c r="I28" s="406"/>
      <c r="J28" s="407"/>
      <c r="K28" s="407"/>
      <c r="L28" s="278"/>
      <c r="M28" s="278"/>
      <c r="N28" s="278"/>
    </row>
    <row r="29" spans="1:14" s="272" customFormat="1" ht="15.2" customHeight="1" x14ac:dyDescent="0.2">
      <c r="A29" s="335"/>
      <c r="B29" s="343"/>
      <c r="C29" s="344"/>
      <c r="D29" s="345"/>
      <c r="E29" s="805"/>
      <c r="F29" s="806"/>
      <c r="G29" s="340"/>
      <c r="H29" s="338"/>
      <c r="I29" s="406"/>
      <c r="J29" s="407"/>
      <c r="K29" s="407"/>
      <c r="L29" s="278"/>
      <c r="M29" s="278"/>
      <c r="N29" s="278"/>
    </row>
    <row r="30" spans="1:14" s="272" customFormat="1" ht="21.95" customHeight="1" x14ac:dyDescent="0.2">
      <c r="A30" s="257" t="s">
        <v>142</v>
      </c>
      <c r="B30" s="258"/>
      <c r="C30" s="258"/>
      <c r="D30" s="258"/>
      <c r="E30" s="325"/>
      <c r="F30" s="325"/>
      <c r="G30" s="258"/>
      <c r="H30" s="265"/>
      <c r="I30" s="277"/>
      <c r="J30" s="277"/>
      <c r="K30" s="277"/>
      <c r="L30" s="278"/>
      <c r="M30" s="278"/>
      <c r="N30" s="278"/>
    </row>
    <row r="31" spans="1:14" s="260" customFormat="1" ht="14.25" customHeight="1" x14ac:dyDescent="0.25">
      <c r="A31" s="314"/>
      <c r="B31" s="314"/>
      <c r="C31" s="315"/>
      <c r="D31" s="316"/>
      <c r="E31" s="789" t="s">
        <v>132</v>
      </c>
      <c r="F31" s="790"/>
      <c r="G31" s="795" t="s">
        <v>143</v>
      </c>
      <c r="H31" s="796"/>
      <c r="I31" s="259"/>
      <c r="J31" s="259"/>
      <c r="K31" s="259"/>
      <c r="L31" s="259"/>
      <c r="M31" s="269"/>
      <c r="N31" s="269"/>
    </row>
    <row r="32" spans="1:14" ht="10.7" customHeight="1" x14ac:dyDescent="0.2">
      <c r="A32" s="317"/>
      <c r="B32" s="317"/>
      <c r="C32" s="318"/>
      <c r="D32" s="319"/>
      <c r="E32" s="791" t="s">
        <v>135</v>
      </c>
      <c r="F32" s="792"/>
      <c r="G32" s="320" t="s">
        <v>136</v>
      </c>
      <c r="H32" s="321" t="s">
        <v>137</v>
      </c>
      <c r="I32" s="2"/>
      <c r="J32" s="2"/>
      <c r="K32" s="2"/>
      <c r="M32" s="264"/>
      <c r="N32" s="264"/>
    </row>
    <row r="33" spans="1:14" ht="10.7" customHeight="1" x14ac:dyDescent="0.2">
      <c r="A33" s="322"/>
      <c r="B33" s="787" t="s">
        <v>138</v>
      </c>
      <c r="C33" s="788"/>
      <c r="D33" s="323"/>
      <c r="E33" s="793" t="s">
        <v>140</v>
      </c>
      <c r="F33" s="794"/>
      <c r="G33" s="324" t="s">
        <v>139</v>
      </c>
      <c r="H33" s="323" t="s">
        <v>141</v>
      </c>
      <c r="I33" s="2"/>
      <c r="J33" s="2"/>
      <c r="K33" s="2"/>
      <c r="M33" s="264"/>
      <c r="N33" s="264"/>
    </row>
    <row r="34" spans="1:14" s="200" customFormat="1" ht="15.2" customHeight="1" x14ac:dyDescent="0.2">
      <c r="A34" s="335"/>
      <c r="B34" s="336"/>
      <c r="C34" s="337"/>
      <c r="D34" s="338"/>
      <c r="E34" s="785"/>
      <c r="F34" s="786"/>
      <c r="G34" s="339"/>
      <c r="H34" s="339"/>
      <c r="I34" s="190"/>
      <c r="J34" s="190"/>
      <c r="K34" s="190"/>
      <c r="L34" s="190"/>
      <c r="M34" s="190"/>
      <c r="N34" s="190"/>
    </row>
    <row r="35" spans="1:14" s="200" customFormat="1" ht="15.2" customHeight="1" x14ac:dyDescent="0.2">
      <c r="A35" s="335"/>
      <c r="B35" s="340"/>
      <c r="C35" s="341"/>
      <c r="D35" s="342"/>
      <c r="E35" s="775"/>
      <c r="F35" s="776"/>
      <c r="G35" s="340"/>
      <c r="H35" s="338"/>
      <c r="I35" s="190"/>
      <c r="J35" s="190"/>
      <c r="K35" s="190"/>
      <c r="L35" s="190"/>
      <c r="M35" s="190"/>
      <c r="N35" s="190"/>
    </row>
    <row r="36" spans="1:14" s="200" customFormat="1" ht="15.2" customHeight="1" x14ac:dyDescent="0.2">
      <c r="A36" s="335"/>
      <c r="B36" s="340"/>
      <c r="C36" s="341"/>
      <c r="D36" s="338"/>
      <c r="E36" s="775"/>
      <c r="F36" s="776"/>
      <c r="G36" s="340"/>
      <c r="H36" s="338"/>
      <c r="I36" s="190"/>
      <c r="J36" s="190"/>
      <c r="K36" s="190"/>
      <c r="L36" s="190"/>
      <c r="M36" s="190"/>
      <c r="N36" s="190"/>
    </row>
    <row r="37" spans="1:14" s="200" customFormat="1" ht="15.2" customHeight="1" x14ac:dyDescent="0.2">
      <c r="A37" s="335"/>
      <c r="B37" s="340"/>
      <c r="C37" s="341"/>
      <c r="D37" s="338"/>
      <c r="E37" s="775"/>
      <c r="F37" s="776"/>
      <c r="G37" s="340"/>
      <c r="H37" s="338"/>
      <c r="I37" s="190"/>
      <c r="J37" s="190"/>
      <c r="K37" s="190"/>
      <c r="L37" s="190"/>
      <c r="M37" s="190"/>
      <c r="N37" s="190"/>
    </row>
    <row r="38" spans="1:14" s="200" customFormat="1" ht="15.2" customHeight="1" x14ac:dyDescent="0.2">
      <c r="A38" s="335"/>
      <c r="B38" s="340"/>
      <c r="C38" s="341"/>
      <c r="D38" s="338"/>
      <c r="E38" s="775"/>
      <c r="F38" s="776"/>
      <c r="G38" s="340"/>
      <c r="H38" s="338"/>
      <c r="I38" s="190"/>
      <c r="J38" s="190"/>
      <c r="K38" s="190"/>
      <c r="L38" s="190"/>
      <c r="M38" s="190"/>
      <c r="N38" s="190"/>
    </row>
    <row r="39" spans="1:14" s="200" customFormat="1" ht="15.2" customHeight="1" x14ac:dyDescent="0.2">
      <c r="A39" s="335"/>
      <c r="B39" s="340"/>
      <c r="C39" s="341"/>
      <c r="D39" s="338"/>
      <c r="E39" s="775"/>
      <c r="F39" s="776"/>
      <c r="G39" s="340"/>
      <c r="H39" s="338"/>
      <c r="I39" s="190"/>
      <c r="J39" s="190"/>
      <c r="K39" s="190"/>
      <c r="L39" s="190"/>
      <c r="M39" s="190"/>
      <c r="N39" s="190"/>
    </row>
    <row r="40" spans="1:14" s="200" customFormat="1" ht="15.2" customHeight="1" x14ac:dyDescent="0.2">
      <c r="A40" s="335"/>
      <c r="B40" s="340"/>
      <c r="C40" s="341"/>
      <c r="D40" s="338"/>
      <c r="E40" s="775"/>
      <c r="F40" s="776"/>
      <c r="G40" s="340"/>
      <c r="H40" s="338"/>
      <c r="I40" s="190"/>
      <c r="J40" s="190"/>
      <c r="K40" s="190"/>
      <c r="L40" s="190"/>
      <c r="M40" s="190"/>
      <c r="N40" s="190"/>
    </row>
    <row r="41" spans="1:14" s="200" customFormat="1" ht="15.2" customHeight="1" x14ac:dyDescent="0.2">
      <c r="A41" s="335"/>
      <c r="B41" s="340"/>
      <c r="C41" s="341"/>
      <c r="D41" s="338"/>
      <c r="E41" s="775"/>
      <c r="F41" s="776"/>
      <c r="G41" s="340"/>
      <c r="H41" s="338"/>
      <c r="I41" s="190"/>
      <c r="J41" s="190"/>
      <c r="K41" s="190"/>
      <c r="L41" s="190"/>
      <c r="M41" s="190"/>
      <c r="N41" s="190"/>
    </row>
    <row r="42" spans="1:14" s="200" customFormat="1" ht="15.2" customHeight="1" x14ac:dyDescent="0.2">
      <c r="A42" s="335"/>
      <c r="B42" s="340"/>
      <c r="C42" s="341"/>
      <c r="D42" s="338"/>
      <c r="E42" s="775"/>
      <c r="F42" s="776"/>
      <c r="G42" s="340"/>
      <c r="H42" s="338"/>
      <c r="I42" s="190"/>
      <c r="J42" s="190"/>
      <c r="K42" s="190"/>
      <c r="L42" s="190"/>
      <c r="M42" s="190"/>
      <c r="N42" s="190"/>
    </row>
    <row r="43" spans="1:14" s="200" customFormat="1" ht="15.2" customHeight="1" x14ac:dyDescent="0.2">
      <c r="A43" s="335"/>
      <c r="B43" s="340"/>
      <c r="C43" s="341"/>
      <c r="D43" s="338"/>
      <c r="E43" s="775"/>
      <c r="F43" s="776"/>
      <c r="G43" s="340"/>
      <c r="H43" s="338"/>
      <c r="I43" s="190"/>
      <c r="J43" s="190"/>
      <c r="K43" s="190"/>
      <c r="L43" s="190"/>
      <c r="M43" s="190"/>
      <c r="N43" s="190"/>
    </row>
    <row r="44" spans="1:14" s="200" customFormat="1" ht="15.2" customHeight="1" x14ac:dyDescent="0.2">
      <c r="A44" s="335"/>
      <c r="B44" s="340"/>
      <c r="C44" s="341"/>
      <c r="D44" s="338"/>
      <c r="E44" s="775"/>
      <c r="F44" s="776"/>
      <c r="G44" s="340"/>
      <c r="H44" s="338"/>
      <c r="I44" s="190"/>
      <c r="J44" s="190"/>
      <c r="K44" s="190"/>
      <c r="L44" s="190"/>
      <c r="M44" s="190"/>
      <c r="N44" s="190"/>
    </row>
    <row r="45" spans="1:14" s="200" customFormat="1" ht="15.2" customHeight="1" x14ac:dyDescent="0.2">
      <c r="A45" s="335"/>
      <c r="B45" s="340"/>
      <c r="C45" s="341"/>
      <c r="D45" s="338"/>
      <c r="E45" s="775"/>
      <c r="F45" s="776"/>
      <c r="G45" s="340"/>
      <c r="H45" s="338"/>
      <c r="I45" s="190"/>
      <c r="J45" s="190"/>
      <c r="K45" s="190"/>
      <c r="L45" s="190"/>
      <c r="M45" s="190"/>
      <c r="N45" s="190"/>
    </row>
    <row r="46" spans="1:14" s="200" customFormat="1" ht="15.2" customHeight="1" x14ac:dyDescent="0.2">
      <c r="A46" s="335"/>
      <c r="B46" s="340"/>
      <c r="C46" s="341"/>
      <c r="D46" s="338"/>
      <c r="E46" s="775"/>
      <c r="F46" s="776"/>
      <c r="G46" s="340"/>
      <c r="H46" s="338"/>
      <c r="I46" s="190"/>
      <c r="J46" s="190"/>
      <c r="K46" s="190"/>
      <c r="L46" s="190"/>
      <c r="M46" s="190"/>
      <c r="N46" s="190"/>
    </row>
    <row r="47" spans="1:14" s="200" customFormat="1" ht="15.2" customHeight="1" x14ac:dyDescent="0.2">
      <c r="A47" s="335"/>
      <c r="B47" s="340"/>
      <c r="C47" s="341"/>
      <c r="D47" s="338"/>
      <c r="E47" s="775"/>
      <c r="F47" s="776"/>
      <c r="G47" s="340"/>
      <c r="H47" s="338"/>
      <c r="I47" s="190"/>
      <c r="J47" s="190"/>
      <c r="K47" s="190"/>
      <c r="L47" s="190"/>
      <c r="M47" s="190"/>
      <c r="N47" s="190"/>
    </row>
    <row r="48" spans="1:14" s="200" customFormat="1" ht="15.2" customHeight="1" x14ac:dyDescent="0.2">
      <c r="A48" s="346"/>
      <c r="B48" s="346"/>
      <c r="C48" s="347"/>
      <c r="D48" s="348"/>
      <c r="E48" s="777"/>
      <c r="F48" s="778"/>
      <c r="G48" s="349"/>
      <c r="H48" s="348"/>
      <c r="I48" s="190"/>
      <c r="J48" s="190"/>
      <c r="K48" s="190"/>
      <c r="L48" s="190"/>
      <c r="M48" s="190"/>
      <c r="N48" s="190"/>
    </row>
    <row r="49" spans="1:14" s="291" customFormat="1" ht="15.2" customHeight="1" x14ac:dyDescent="0.2">
      <c r="A49" s="763" t="s">
        <v>144</v>
      </c>
      <c r="B49" s="764"/>
      <c r="C49" s="764"/>
      <c r="D49" s="764"/>
      <c r="E49" s="764"/>
      <c r="F49" s="764"/>
      <c r="G49" s="765"/>
      <c r="H49" s="292">
        <f>SUM(H16:H29)</f>
        <v>0</v>
      </c>
      <c r="I49" s="10"/>
      <c r="J49" s="10"/>
      <c r="K49" s="10"/>
      <c r="L49" s="10"/>
      <c r="M49" s="10"/>
      <c r="N49" s="10"/>
    </row>
    <row r="50" spans="1:14" s="291" customFormat="1" ht="15.2" customHeight="1" x14ac:dyDescent="0.2">
      <c r="A50" s="763" t="s">
        <v>145</v>
      </c>
      <c r="B50" s="764"/>
      <c r="C50" s="764"/>
      <c r="D50" s="764"/>
      <c r="E50" s="764"/>
      <c r="F50" s="764"/>
      <c r="G50" s="765"/>
      <c r="H50" s="292">
        <f>SUM(H34:H48)</f>
        <v>0</v>
      </c>
      <c r="I50" s="10"/>
      <c r="J50" s="10"/>
      <c r="K50" s="10"/>
      <c r="L50" s="10"/>
      <c r="M50" s="10"/>
      <c r="N50" s="10"/>
    </row>
    <row r="51" spans="1:14" ht="18.75" customHeight="1" x14ac:dyDescent="0.2">
      <c r="A51" s="295"/>
      <c r="B51" s="296"/>
      <c r="C51" s="297"/>
      <c r="D51" s="297"/>
      <c r="E51" s="332" t="s">
        <v>146</v>
      </c>
      <c r="F51" s="326" t="s">
        <v>147</v>
      </c>
      <c r="G51" s="327"/>
      <c r="H51" s="328" t="s">
        <v>127</v>
      </c>
      <c r="I51" s="2"/>
      <c r="J51" s="2"/>
      <c r="K51" s="2"/>
      <c r="M51" s="2"/>
      <c r="N51" s="2"/>
    </row>
    <row r="52" spans="1:14" ht="14.25" customHeight="1" x14ac:dyDescent="0.2">
      <c r="A52" s="294" t="s">
        <v>152</v>
      </c>
      <c r="B52" s="293"/>
      <c r="C52" s="293"/>
      <c r="D52" s="293"/>
      <c r="E52" s="333"/>
      <c r="F52" s="329">
        <f>E52+H49</f>
        <v>0</v>
      </c>
      <c r="G52" s="330"/>
      <c r="H52" s="802" t="e">
        <f>F52/(F52+F53)</f>
        <v>#DIV/0!</v>
      </c>
      <c r="I52" s="2"/>
      <c r="J52" s="2"/>
      <c r="K52" s="2"/>
      <c r="M52" s="2"/>
      <c r="N52" s="2"/>
    </row>
    <row r="53" spans="1:14" ht="14.25" customHeight="1" x14ac:dyDescent="0.2">
      <c r="A53" s="294" t="s">
        <v>151</v>
      </c>
      <c r="B53" s="279"/>
      <c r="C53" s="280"/>
      <c r="D53" s="280"/>
      <c r="E53" s="334"/>
      <c r="F53" s="331">
        <f>E53+H50</f>
        <v>0</v>
      </c>
      <c r="G53" s="280"/>
      <c r="H53" s="803"/>
      <c r="I53" s="2"/>
      <c r="J53" s="2"/>
      <c r="K53" s="2"/>
      <c r="M53" s="2"/>
      <c r="N53" s="2"/>
    </row>
    <row r="54" spans="1:14" ht="17.45" customHeight="1" x14ac:dyDescent="0.2">
      <c r="A54" s="298" t="s">
        <v>149</v>
      </c>
      <c r="B54" s="299"/>
      <c r="C54" s="299"/>
      <c r="D54" s="299"/>
      <c r="E54" s="299"/>
      <c r="F54" s="299"/>
      <c r="G54" s="299"/>
      <c r="H54" s="300"/>
      <c r="I54" s="2"/>
      <c r="J54" s="2"/>
      <c r="K54" s="2"/>
      <c r="M54" s="2"/>
      <c r="N54" s="2"/>
    </row>
    <row r="55" spans="1:14" x14ac:dyDescent="0.2">
      <c r="A55" s="298" t="s">
        <v>150</v>
      </c>
      <c r="B55" s="299"/>
      <c r="C55" s="299"/>
      <c r="D55" s="299"/>
      <c r="E55" s="299"/>
      <c r="F55" s="299"/>
      <c r="G55" s="299"/>
      <c r="H55" s="300"/>
      <c r="I55" s="2"/>
      <c r="J55" s="2"/>
      <c r="K55" s="2"/>
      <c r="M55" s="2"/>
      <c r="N55" s="2"/>
    </row>
    <row r="56" spans="1:14" ht="16.5" customHeight="1" x14ac:dyDescent="0.2">
      <c r="A56" s="247" t="s">
        <v>104</v>
      </c>
      <c r="B56" s="241"/>
      <c r="C56" s="240"/>
      <c r="D56" s="248" t="s">
        <v>105</v>
      </c>
      <c r="E56" s="797"/>
      <c r="F56" s="797"/>
      <c r="G56" s="798"/>
      <c r="H56" s="250" t="s">
        <v>107</v>
      </c>
      <c r="I56" s="2"/>
      <c r="J56" s="2"/>
      <c r="K56" s="2"/>
      <c r="M56" s="2"/>
      <c r="N56" s="2"/>
    </row>
    <row r="57" spans="1:14" ht="18.75" customHeight="1" x14ac:dyDescent="0.2">
      <c r="A57" s="799"/>
      <c r="B57" s="575"/>
      <c r="C57" s="576"/>
      <c r="D57" s="249" t="s">
        <v>106</v>
      </c>
      <c r="E57" s="800"/>
      <c r="F57" s="800"/>
      <c r="G57" s="801"/>
      <c r="H57" s="251"/>
      <c r="I57" s="2"/>
      <c r="J57" s="2"/>
      <c r="K57" s="2"/>
      <c r="M57" s="2"/>
      <c r="N57" s="2"/>
    </row>
    <row r="58" spans="1:14" s="304" customFormat="1" ht="17.45" customHeight="1" x14ac:dyDescent="0.2">
      <c r="A58" s="301" t="s">
        <v>108</v>
      </c>
      <c r="B58" s="254"/>
      <c r="C58" s="254"/>
      <c r="D58" s="254"/>
      <c r="E58" s="254"/>
      <c r="F58" s="254"/>
      <c r="G58" s="256"/>
      <c r="H58" s="302" t="s">
        <v>109</v>
      </c>
      <c r="I58" s="303"/>
      <c r="J58" s="303"/>
      <c r="K58" s="303"/>
      <c r="L58" s="303"/>
      <c r="M58" s="303"/>
      <c r="N58" s="303"/>
    </row>
    <row r="59" spans="1:14" x14ac:dyDescent="0.2">
      <c r="A59" s="2"/>
      <c r="B59" s="2"/>
      <c r="C59" s="2"/>
      <c r="D59" s="2"/>
      <c r="E59" s="2"/>
      <c r="F59" s="2"/>
      <c r="G59" s="2"/>
      <c r="H59" s="2"/>
      <c r="I59" s="2"/>
      <c r="J59" s="2"/>
      <c r="K59" s="2"/>
      <c r="M59" s="2"/>
      <c r="N59" s="2"/>
    </row>
    <row r="60" spans="1:14" x14ac:dyDescent="0.2">
      <c r="A60" s="2"/>
      <c r="B60" s="2"/>
      <c r="C60" s="2"/>
      <c r="D60" s="2"/>
      <c r="E60" s="2"/>
      <c r="F60" s="2"/>
      <c r="G60" s="2"/>
      <c r="H60" s="2"/>
      <c r="I60" s="2"/>
      <c r="J60" s="2"/>
      <c r="K60" s="2"/>
      <c r="M60" s="2"/>
      <c r="N60" s="2"/>
    </row>
    <row r="61" spans="1:14" x14ac:dyDescent="0.2">
      <c r="A61" s="2"/>
      <c r="B61" s="2"/>
      <c r="C61" s="2"/>
      <c r="D61" s="2"/>
      <c r="E61" s="2"/>
      <c r="F61" s="2"/>
      <c r="G61" s="2"/>
      <c r="H61" s="2"/>
      <c r="I61" s="2"/>
      <c r="J61" s="2"/>
      <c r="K61" s="2"/>
      <c r="M61" s="2"/>
      <c r="N61" s="2"/>
    </row>
    <row r="62" spans="1:14" s="2" customFormat="1" x14ac:dyDescent="0.2"/>
    <row r="63" spans="1:14" s="2" customFormat="1" x14ac:dyDescent="0.2"/>
    <row r="64" spans="1:14" s="2" customFormat="1" x14ac:dyDescent="0.2">
      <c r="I64" s="264"/>
      <c r="J64" s="264"/>
      <c r="K64" s="264"/>
      <c r="L64" s="264"/>
      <c r="M64" s="264"/>
      <c r="N64" s="264"/>
    </row>
    <row r="65" spans="1:14" s="2" customFormat="1" x14ac:dyDescent="0.2">
      <c r="A65" s="10"/>
      <c r="I65" s="264"/>
      <c r="J65" s="264"/>
      <c r="K65" s="264"/>
      <c r="L65" s="264"/>
      <c r="M65" s="264"/>
      <c r="N65" s="264"/>
    </row>
    <row r="66" spans="1:14" x14ac:dyDescent="0.2">
      <c r="A66" s="2"/>
      <c r="B66" s="2"/>
      <c r="C66" s="2"/>
      <c r="D66" s="2"/>
      <c r="E66" s="2"/>
      <c r="F66" s="2"/>
      <c r="G66" s="2"/>
      <c r="H66" s="2"/>
      <c r="I66" s="264"/>
      <c r="J66" s="264"/>
      <c r="K66" s="264"/>
      <c r="L66" s="264"/>
      <c r="M66" s="264"/>
      <c r="N66" s="264"/>
    </row>
    <row r="67" spans="1:14" x14ac:dyDescent="0.2">
      <c r="A67" s="115"/>
      <c r="B67" s="2"/>
      <c r="D67" s="2"/>
      <c r="E67" s="2"/>
      <c r="F67" s="2"/>
      <c r="G67" s="2"/>
      <c r="H67" s="2"/>
      <c r="I67" s="264"/>
      <c r="J67" s="264"/>
      <c r="K67" s="264"/>
      <c r="L67" s="264"/>
      <c r="M67" s="264"/>
      <c r="N67" s="264"/>
    </row>
    <row r="68" spans="1:14" x14ac:dyDescent="0.2">
      <c r="A68" s="2"/>
      <c r="B68" s="2"/>
      <c r="C68" s="2"/>
      <c r="D68" s="2"/>
      <c r="E68" s="2"/>
      <c r="F68" s="2"/>
      <c r="G68" s="2"/>
      <c r="H68" s="2"/>
      <c r="I68" s="264"/>
      <c r="J68" s="264"/>
      <c r="K68" s="264"/>
      <c r="L68" s="264"/>
      <c r="M68" s="264"/>
      <c r="N68" s="264"/>
    </row>
    <row r="69" spans="1:14" x14ac:dyDescent="0.2">
      <c r="A69" s="2"/>
      <c r="B69" s="2"/>
      <c r="C69" s="2"/>
      <c r="D69" s="2"/>
      <c r="E69" s="2"/>
      <c r="F69" s="2"/>
      <c r="G69" s="2"/>
      <c r="H69" s="2"/>
      <c r="I69" s="264"/>
      <c r="J69" s="264"/>
      <c r="K69" s="264"/>
      <c r="L69" s="264"/>
      <c r="M69" s="264"/>
      <c r="N69" s="264"/>
    </row>
    <row r="70" spans="1:14" x14ac:dyDescent="0.2">
      <c r="A70" s="2"/>
      <c r="B70" s="2"/>
      <c r="C70" s="2"/>
      <c r="D70" s="2"/>
      <c r="E70" s="2"/>
      <c r="F70" s="2"/>
      <c r="G70" s="2"/>
      <c r="H70" s="2"/>
      <c r="I70" s="264"/>
      <c r="J70" s="264"/>
      <c r="K70" s="264"/>
      <c r="L70" s="264"/>
      <c r="M70" s="264"/>
      <c r="N70" s="264"/>
    </row>
    <row r="71" spans="1:14" x14ac:dyDescent="0.2">
      <c r="A71" s="2"/>
      <c r="B71" s="2"/>
      <c r="C71" s="2"/>
      <c r="D71" s="2"/>
      <c r="E71" s="2"/>
      <c r="F71" s="2"/>
      <c r="G71" s="2"/>
      <c r="H71" s="2"/>
      <c r="I71" s="264"/>
      <c r="J71" s="264"/>
      <c r="K71" s="264"/>
      <c r="L71" s="264"/>
      <c r="M71" s="264"/>
      <c r="N71" s="264"/>
    </row>
    <row r="72" spans="1:14" x14ac:dyDescent="0.2">
      <c r="A72" s="2"/>
      <c r="B72" s="2"/>
      <c r="C72" s="2"/>
      <c r="D72" s="2"/>
      <c r="E72" s="2"/>
      <c r="F72" s="2"/>
      <c r="G72" s="2"/>
      <c r="H72" s="2"/>
      <c r="I72" s="264"/>
      <c r="J72" s="264"/>
      <c r="K72" s="264"/>
      <c r="L72" s="264"/>
      <c r="M72" s="264"/>
      <c r="N72" s="264"/>
    </row>
    <row r="73" spans="1:14" x14ac:dyDescent="0.2">
      <c r="A73" s="2"/>
      <c r="B73" s="2"/>
      <c r="C73" s="2"/>
      <c r="D73" s="2"/>
      <c r="E73" s="2"/>
      <c r="F73" s="2"/>
      <c r="G73" s="2"/>
      <c r="H73" s="2"/>
      <c r="I73" s="264"/>
      <c r="J73" s="264"/>
      <c r="K73" s="264"/>
      <c r="L73" s="264"/>
      <c r="M73" s="264"/>
      <c r="N73" s="264"/>
    </row>
    <row r="74" spans="1:14" x14ac:dyDescent="0.2">
      <c r="A74" s="2"/>
      <c r="B74" s="2"/>
      <c r="C74" s="2"/>
      <c r="D74" s="2"/>
      <c r="E74" s="2"/>
      <c r="F74" s="2"/>
      <c r="G74" s="2"/>
      <c r="H74" s="2"/>
      <c r="I74" s="264"/>
      <c r="J74" s="264"/>
      <c r="K74" s="264"/>
      <c r="L74" s="264"/>
      <c r="M74" s="264"/>
      <c r="N74" s="264"/>
    </row>
    <row r="75" spans="1:14" x14ac:dyDescent="0.2">
      <c r="A75" s="2"/>
      <c r="B75" s="2"/>
      <c r="C75" s="2"/>
      <c r="D75" s="2"/>
      <c r="E75" s="2"/>
      <c r="F75" s="2"/>
      <c r="G75" s="2"/>
      <c r="H75" s="2"/>
      <c r="I75" s="264"/>
      <c r="J75" s="264"/>
      <c r="K75" s="264"/>
      <c r="L75" s="264"/>
      <c r="M75" s="264"/>
      <c r="N75" s="264"/>
    </row>
    <row r="76" spans="1:14" x14ac:dyDescent="0.2">
      <c r="A76" s="2"/>
      <c r="B76" s="2"/>
      <c r="C76" s="2"/>
      <c r="D76" s="2"/>
      <c r="E76" s="2"/>
      <c r="F76" s="2"/>
      <c r="G76" s="2"/>
      <c r="H76" s="2"/>
      <c r="I76" s="264"/>
      <c r="J76" s="264"/>
      <c r="K76" s="264"/>
      <c r="L76" s="264"/>
      <c r="M76" s="264"/>
      <c r="N76" s="264"/>
    </row>
    <row r="77" spans="1:14" x14ac:dyDescent="0.2">
      <c r="A77" s="2"/>
      <c r="B77" s="2"/>
      <c r="C77" s="2"/>
      <c r="D77" s="2"/>
      <c r="E77" s="2"/>
      <c r="F77" s="2"/>
      <c r="G77" s="2"/>
      <c r="H77" s="2"/>
      <c r="I77" s="264"/>
      <c r="J77" s="264"/>
      <c r="K77" s="264"/>
      <c r="L77" s="264"/>
      <c r="M77" s="264"/>
      <c r="N77" s="264"/>
    </row>
    <row r="78" spans="1:14" x14ac:dyDescent="0.2">
      <c r="A78" s="2"/>
      <c r="B78" s="2"/>
      <c r="C78" s="2"/>
      <c r="D78" s="2"/>
      <c r="E78" s="2"/>
      <c r="F78" s="2"/>
      <c r="G78" s="2"/>
      <c r="H78" s="2"/>
      <c r="I78" s="264"/>
      <c r="J78" s="264"/>
      <c r="K78" s="264"/>
      <c r="L78" s="264"/>
      <c r="M78" s="264"/>
      <c r="N78" s="264"/>
    </row>
    <row r="79" spans="1:14" x14ac:dyDescent="0.2">
      <c r="A79" s="2"/>
      <c r="B79" s="2"/>
      <c r="C79" s="2"/>
      <c r="D79" s="2"/>
      <c r="E79" s="2"/>
      <c r="F79" s="2"/>
      <c r="G79" s="2"/>
      <c r="H79" s="2"/>
      <c r="I79" s="264"/>
      <c r="J79" s="264"/>
      <c r="K79" s="264"/>
      <c r="L79" s="264"/>
      <c r="M79" s="264"/>
      <c r="N79" s="264"/>
    </row>
    <row r="80" spans="1:14" x14ac:dyDescent="0.2">
      <c r="A80" s="2"/>
      <c r="B80" s="2"/>
      <c r="C80" s="2"/>
      <c r="D80" s="2"/>
      <c r="E80" s="2"/>
      <c r="F80" s="2"/>
      <c r="G80" s="2"/>
      <c r="H80" s="2"/>
      <c r="I80" s="264"/>
      <c r="J80" s="264"/>
      <c r="K80" s="264"/>
      <c r="L80" s="264"/>
      <c r="M80" s="264"/>
      <c r="N80" s="264"/>
    </row>
    <row r="81" spans="1:14" x14ac:dyDescent="0.2">
      <c r="A81" s="2"/>
      <c r="B81" s="2"/>
      <c r="C81" s="2"/>
      <c r="D81" s="2"/>
      <c r="E81" s="2"/>
      <c r="F81" s="2"/>
      <c r="G81" s="2"/>
      <c r="H81" s="2"/>
      <c r="I81" s="264"/>
      <c r="J81" s="264"/>
      <c r="K81" s="264"/>
      <c r="L81" s="264"/>
      <c r="M81" s="264"/>
      <c r="N81" s="264"/>
    </row>
    <row r="82" spans="1:14" x14ac:dyDescent="0.2">
      <c r="A82" s="2"/>
      <c r="B82" s="2"/>
      <c r="C82" s="2"/>
      <c r="D82" s="2"/>
      <c r="E82" s="2"/>
      <c r="F82" s="2"/>
      <c r="G82" s="2"/>
      <c r="H82" s="2"/>
    </row>
    <row r="83" spans="1:14" x14ac:dyDescent="0.2">
      <c r="A83" s="2"/>
      <c r="B83" s="2"/>
      <c r="C83" s="2"/>
      <c r="D83" s="2"/>
      <c r="E83" s="2"/>
      <c r="F83" s="2"/>
      <c r="G83" s="2"/>
      <c r="H83" s="2"/>
    </row>
  </sheetData>
  <sheetProtection algorithmName="SHA-512" hashValue="v5OgLNDnLGCigEGpR3KQkzCHtK2yaaFwD4z8fkbDLodkROaNSWLtaEUzcRsmkr3RGrXEz7fD8uDOwch8wnpD5w==" saltValue="OsdYQfviBB+DhG6loCjgGw==" spinCount="100000" sheet="1" objects="1" scenarios="1" formatCells="0" formatColumns="0" formatRows="0" insertRows="0" deleteRows="0" selectLockedCells="1"/>
  <mergeCells count="56">
    <mergeCell ref="E41:F41"/>
    <mergeCell ref="E43:F43"/>
    <mergeCell ref="E44:F44"/>
    <mergeCell ref="E37:F37"/>
    <mergeCell ref="J13:K13"/>
    <mergeCell ref="E28:F28"/>
    <mergeCell ref="E29:F29"/>
    <mergeCell ref="E24:F24"/>
    <mergeCell ref="E23:F23"/>
    <mergeCell ref="E40:F40"/>
    <mergeCell ref="E56:G56"/>
    <mergeCell ref="A57:C57"/>
    <mergeCell ref="E57:G57"/>
    <mergeCell ref="E31:F31"/>
    <mergeCell ref="G31:H31"/>
    <mergeCell ref="E32:F32"/>
    <mergeCell ref="A50:G50"/>
    <mergeCell ref="H52:H53"/>
    <mergeCell ref="B33:C33"/>
    <mergeCell ref="E33:F33"/>
    <mergeCell ref="E34:F34"/>
    <mergeCell ref="E35:F35"/>
    <mergeCell ref="E36:F36"/>
    <mergeCell ref="E45:F45"/>
    <mergeCell ref="E46:F46"/>
    <mergeCell ref="E42:F42"/>
    <mergeCell ref="A5:H5"/>
    <mergeCell ref="A7:C7"/>
    <mergeCell ref="A8:C8"/>
    <mergeCell ref="D7:G7"/>
    <mergeCell ref="E17:F17"/>
    <mergeCell ref="G9:H9"/>
    <mergeCell ref="G8:H8"/>
    <mergeCell ref="C11:D11"/>
    <mergeCell ref="E16:F16"/>
    <mergeCell ref="B15:C15"/>
    <mergeCell ref="E13:F13"/>
    <mergeCell ref="E14:F14"/>
    <mergeCell ref="E15:F15"/>
    <mergeCell ref="G13:H13"/>
    <mergeCell ref="A49:G49"/>
    <mergeCell ref="A9:C9"/>
    <mergeCell ref="D8:F8"/>
    <mergeCell ref="D9:F9"/>
    <mergeCell ref="E18:F18"/>
    <mergeCell ref="E19:F19"/>
    <mergeCell ref="E20:F20"/>
    <mergeCell ref="E25:F25"/>
    <mergeCell ref="E26:F26"/>
    <mergeCell ref="E27:F27"/>
    <mergeCell ref="E21:F21"/>
    <mergeCell ref="E22:F22"/>
    <mergeCell ref="E47:F47"/>
    <mergeCell ref="E48:F48"/>
    <mergeCell ref="E38:F38"/>
    <mergeCell ref="E39:F39"/>
  </mergeCells>
  <printOptions horizontalCentered="1"/>
  <pageMargins left="0.25" right="0.25" top="0.5" bottom="0.5" header="0.3" footer="0.25"/>
  <pageSetup scale="83" orientation="portrait" r:id="rId1"/>
  <headerFooter>
    <oddFooter>&amp;L&amp;8        Revised:  April 22, 2024</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AC46"/>
  <sheetViews>
    <sheetView zoomScaleNormal="100" workbookViewId="0">
      <selection activeCell="B7" sqref="B7:C7"/>
    </sheetView>
  </sheetViews>
  <sheetFormatPr defaultRowHeight="12.75" x14ac:dyDescent="0.2"/>
  <cols>
    <col min="1" max="1" width="28" customWidth="1"/>
    <col min="2" max="2" width="14.140625" customWidth="1"/>
    <col min="3" max="3" width="15.42578125" customWidth="1"/>
    <col min="4" max="7" width="15.28515625" customWidth="1"/>
    <col min="12" max="12" width="9" style="264"/>
  </cols>
  <sheetData>
    <row r="1" spans="1:29" x14ac:dyDescent="0.2">
      <c r="A1" s="264"/>
      <c r="B1" s="264"/>
      <c r="C1" s="264"/>
      <c r="D1" s="264"/>
      <c r="E1" s="264"/>
      <c r="F1" s="264"/>
      <c r="G1" s="264"/>
      <c r="H1" s="264"/>
      <c r="I1" s="264"/>
      <c r="J1" s="264"/>
      <c r="K1" s="264"/>
      <c r="M1" s="264"/>
      <c r="N1" s="264"/>
      <c r="O1" s="264"/>
      <c r="P1" s="264"/>
      <c r="Q1" s="264"/>
    </row>
    <row r="2" spans="1:29" ht="15.2" customHeight="1" x14ac:dyDescent="0.2">
      <c r="A2" s="264"/>
      <c r="B2" s="264"/>
      <c r="C2" s="264"/>
      <c r="D2" s="264"/>
      <c r="E2" s="264"/>
      <c r="F2" s="264"/>
      <c r="G2" s="264"/>
      <c r="H2" s="264"/>
      <c r="I2" s="264"/>
      <c r="J2" s="264"/>
      <c r="K2" s="264"/>
      <c r="M2" s="264"/>
      <c r="N2" s="264"/>
      <c r="O2" s="264"/>
      <c r="P2" s="264"/>
      <c r="Q2" s="264"/>
    </row>
    <row r="3" spans="1:29" ht="18" customHeight="1" x14ac:dyDescent="0.2">
      <c r="A3" s="264"/>
      <c r="B3" s="264"/>
      <c r="C3" s="264"/>
      <c r="D3" s="264"/>
      <c r="E3" s="264"/>
      <c r="F3" s="264"/>
      <c r="G3" s="264"/>
      <c r="H3" s="264"/>
      <c r="I3" s="264"/>
      <c r="J3" s="264"/>
      <c r="K3" s="264"/>
      <c r="M3" s="264"/>
      <c r="N3" s="264"/>
      <c r="O3" s="264"/>
      <c r="P3" s="264"/>
      <c r="Q3" s="264"/>
    </row>
    <row r="4" spans="1:29" ht="38.85" customHeight="1" x14ac:dyDescent="0.25">
      <c r="A4" s="834" t="s">
        <v>243</v>
      </c>
      <c r="B4" s="834"/>
      <c r="C4" s="834"/>
      <c r="D4" s="834"/>
      <c r="E4" s="834"/>
      <c r="F4" s="834"/>
      <c r="G4" s="834"/>
      <c r="H4" s="202"/>
      <c r="I4" s="202"/>
      <c r="J4" s="202"/>
      <c r="K4" s="202"/>
      <c r="L4" s="202"/>
      <c r="M4" s="202"/>
      <c r="N4" s="264"/>
      <c r="O4" s="264"/>
      <c r="P4" s="264"/>
      <c r="Q4" s="264"/>
    </row>
    <row r="5" spans="1:29" ht="12.6" customHeight="1" x14ac:dyDescent="0.2">
      <c r="A5" s="420" t="s">
        <v>207</v>
      </c>
      <c r="B5" s="408"/>
      <c r="C5" s="408"/>
      <c r="D5" s="408"/>
      <c r="E5" s="408"/>
      <c r="F5" s="408"/>
      <c r="G5" s="408"/>
      <c r="H5" s="408"/>
      <c r="I5" s="408"/>
      <c r="J5" s="408"/>
      <c r="K5" s="408"/>
      <c r="L5" s="408"/>
      <c r="M5" s="264"/>
      <c r="N5" s="264"/>
      <c r="O5" s="264"/>
      <c r="P5" s="264"/>
      <c r="Q5" s="264"/>
    </row>
    <row r="6" spans="1:29" ht="31.9" customHeight="1" x14ac:dyDescent="0.2">
      <c r="A6" s="422" t="s">
        <v>244</v>
      </c>
      <c r="B6" s="835">
        <f>'Construction Invoice'!I17</f>
        <v>0</v>
      </c>
      <c r="C6" s="835"/>
      <c r="D6" s="835"/>
      <c r="E6" s="835"/>
      <c r="F6" s="423" t="s">
        <v>245</v>
      </c>
      <c r="G6" s="424">
        <f>'Construction Invoice'!I14</f>
        <v>0</v>
      </c>
      <c r="H6" s="410"/>
      <c r="I6" s="411"/>
      <c r="J6" s="411"/>
      <c r="K6" s="411"/>
      <c r="L6" s="411"/>
      <c r="M6" s="264"/>
      <c r="N6" s="264"/>
      <c r="O6" s="264"/>
      <c r="P6" s="264"/>
      <c r="Q6" s="264"/>
    </row>
    <row r="7" spans="1:29" ht="33.200000000000003" customHeight="1" x14ac:dyDescent="0.2">
      <c r="A7" s="422" t="s">
        <v>249</v>
      </c>
      <c r="B7" s="817"/>
      <c r="C7" s="817"/>
      <c r="D7" s="816" t="s">
        <v>250</v>
      </c>
      <c r="E7" s="816"/>
      <c r="F7" s="817"/>
      <c r="G7" s="817"/>
      <c r="H7" s="421"/>
      <c r="I7" s="408"/>
      <c r="J7" s="408"/>
      <c r="K7" s="408"/>
      <c r="L7" s="408"/>
      <c r="M7" s="264"/>
      <c r="N7" s="264"/>
      <c r="O7" s="264"/>
      <c r="P7" s="264"/>
      <c r="Q7" s="264"/>
    </row>
    <row r="8" spans="1:29" ht="29.85" customHeight="1" x14ac:dyDescent="0.2">
      <c r="A8" s="422" t="s">
        <v>253</v>
      </c>
      <c r="B8" s="814"/>
      <c r="C8" s="815"/>
      <c r="D8" s="816" t="s">
        <v>251</v>
      </c>
      <c r="E8" s="816"/>
      <c r="F8" s="817"/>
      <c r="G8" s="817"/>
      <c r="H8" s="408"/>
      <c r="I8" s="408"/>
      <c r="J8" s="408"/>
      <c r="K8" s="408"/>
      <c r="L8" s="408"/>
      <c r="M8" s="264"/>
      <c r="N8" s="264"/>
      <c r="O8" s="264"/>
      <c r="P8" s="264"/>
      <c r="Q8" s="264"/>
      <c r="Y8" s="264"/>
      <c r="Z8" s="264"/>
      <c r="AA8" s="264"/>
      <c r="AB8" s="264"/>
      <c r="AC8" s="264"/>
    </row>
    <row r="9" spans="1:29" ht="21.6" customHeight="1" x14ac:dyDescent="0.2">
      <c r="A9" s="826" t="s">
        <v>208</v>
      </c>
      <c r="B9" s="826"/>
      <c r="C9" s="826"/>
      <c r="D9" s="826"/>
      <c r="E9" s="826"/>
      <c r="F9" s="826"/>
      <c r="G9" s="826"/>
      <c r="H9" s="419"/>
      <c r="I9" s="419"/>
      <c r="J9" s="419"/>
      <c r="K9" s="419"/>
      <c r="L9" s="414"/>
      <c r="M9" s="264"/>
      <c r="N9" s="264"/>
      <c r="O9" s="264"/>
      <c r="P9" s="264"/>
      <c r="Q9" s="264"/>
    </row>
    <row r="10" spans="1:29" ht="15.2" customHeight="1" x14ac:dyDescent="0.2">
      <c r="A10" s="845" t="s">
        <v>209</v>
      </c>
      <c r="B10" s="823" t="s">
        <v>210</v>
      </c>
      <c r="C10" s="824"/>
      <c r="D10" s="825"/>
      <c r="E10" s="823" t="s">
        <v>252</v>
      </c>
      <c r="F10" s="824"/>
      <c r="G10" s="825"/>
      <c r="H10" s="413"/>
      <c r="I10" s="413"/>
      <c r="J10" s="409"/>
      <c r="K10" s="264"/>
      <c r="M10" s="264"/>
      <c r="N10" s="264"/>
      <c r="O10" s="264"/>
      <c r="P10" s="264"/>
      <c r="Q10" s="264"/>
    </row>
    <row r="11" spans="1:29" ht="30" x14ac:dyDescent="0.25">
      <c r="A11" s="846"/>
      <c r="B11" s="415" t="s">
        <v>211</v>
      </c>
      <c r="C11" s="416" t="s">
        <v>212</v>
      </c>
      <c r="D11" s="415" t="s">
        <v>213</v>
      </c>
      <c r="E11" s="417" t="s">
        <v>214</v>
      </c>
      <c r="F11" s="415" t="s">
        <v>212</v>
      </c>
      <c r="G11" s="418" t="s">
        <v>215</v>
      </c>
      <c r="H11" s="409"/>
      <c r="I11" s="264"/>
      <c r="J11" s="264"/>
      <c r="K11" s="264"/>
      <c r="M11" s="264"/>
      <c r="N11" s="264"/>
      <c r="O11" s="264"/>
      <c r="P11" s="264"/>
    </row>
    <row r="12" spans="1:29" ht="22.35" customHeight="1" x14ac:dyDescent="0.25">
      <c r="A12" s="412" t="s">
        <v>216</v>
      </c>
      <c r="B12" s="439"/>
      <c r="C12" s="440"/>
      <c r="D12" s="439"/>
      <c r="E12" s="441"/>
      <c r="F12" s="442"/>
      <c r="G12" s="443"/>
      <c r="H12" s="409"/>
      <c r="I12" s="264"/>
      <c r="J12" s="264"/>
      <c r="K12" s="264"/>
      <c r="M12" s="264"/>
      <c r="N12" s="264"/>
      <c r="O12" s="264"/>
      <c r="P12" s="264"/>
    </row>
    <row r="13" spans="1:29" ht="22.35" customHeight="1" x14ac:dyDescent="0.25">
      <c r="A13" s="412" t="s">
        <v>217</v>
      </c>
      <c r="B13" s="439"/>
      <c r="C13" s="440"/>
      <c r="D13" s="439"/>
      <c r="E13" s="441"/>
      <c r="F13" s="442"/>
      <c r="G13" s="444"/>
      <c r="H13" s="409"/>
      <c r="I13" s="264"/>
      <c r="J13" s="264"/>
      <c r="K13" s="264"/>
      <c r="M13" s="264"/>
      <c r="N13" s="264"/>
      <c r="O13" s="264"/>
      <c r="P13" s="264"/>
    </row>
    <row r="14" spans="1:29" ht="22.35" customHeight="1" x14ac:dyDescent="0.25">
      <c r="A14" s="433" t="s">
        <v>218</v>
      </c>
      <c r="B14" s="445"/>
      <c r="C14" s="446"/>
      <c r="D14" s="445"/>
      <c r="E14" s="447"/>
      <c r="F14" s="448"/>
      <c r="G14" s="449"/>
      <c r="H14" s="409"/>
      <c r="I14" s="264"/>
      <c r="J14" s="264"/>
      <c r="K14" s="264"/>
      <c r="M14" s="264"/>
      <c r="N14" s="264"/>
      <c r="O14" s="264"/>
      <c r="P14" s="264"/>
    </row>
    <row r="15" spans="1:29" ht="22.35" customHeight="1" x14ac:dyDescent="0.2">
      <c r="A15" s="434" t="s">
        <v>219</v>
      </c>
      <c r="B15" s="450"/>
      <c r="C15" s="450"/>
      <c r="D15" s="450"/>
      <c r="E15" s="451"/>
      <c r="F15" s="452"/>
      <c r="G15" s="451"/>
      <c r="H15" s="409"/>
      <c r="I15" s="264"/>
      <c r="J15" s="264"/>
      <c r="K15" s="264"/>
      <c r="M15" s="264"/>
      <c r="N15" s="264"/>
      <c r="O15" s="264"/>
      <c r="P15" s="264"/>
    </row>
    <row r="16" spans="1:29" ht="22.35" customHeight="1" x14ac:dyDescent="0.2">
      <c r="A16" s="811"/>
      <c r="B16" s="812"/>
      <c r="C16" s="812"/>
      <c r="D16" s="813"/>
      <c r="E16" s="810" t="s">
        <v>210</v>
      </c>
      <c r="F16" s="810"/>
      <c r="G16" s="810"/>
      <c r="H16" s="409"/>
      <c r="I16" s="264"/>
      <c r="J16" s="264"/>
      <c r="K16" s="264"/>
      <c r="M16" s="264"/>
      <c r="N16" s="264"/>
      <c r="O16" s="264"/>
      <c r="P16" s="264"/>
    </row>
    <row r="17" spans="1:17" ht="34.700000000000003" customHeight="1" x14ac:dyDescent="0.25">
      <c r="A17" s="827" t="s">
        <v>246</v>
      </c>
      <c r="B17" s="827"/>
      <c r="C17" s="827"/>
      <c r="D17" s="827"/>
      <c r="E17" s="418" t="s">
        <v>211</v>
      </c>
      <c r="F17" s="418" t="s">
        <v>212</v>
      </c>
      <c r="G17" s="418" t="s">
        <v>213</v>
      </c>
      <c r="H17" s="409"/>
      <c r="I17" s="264"/>
      <c r="J17" s="264"/>
      <c r="K17" s="264"/>
      <c r="M17" s="264"/>
    </row>
    <row r="18" spans="1:17" ht="22.35" customHeight="1" x14ac:dyDescent="0.25">
      <c r="A18" s="828" t="s">
        <v>220</v>
      </c>
      <c r="B18" s="829"/>
      <c r="C18" s="829"/>
      <c r="D18" s="830"/>
      <c r="E18" s="453"/>
      <c r="F18" s="453"/>
      <c r="G18" s="454"/>
      <c r="H18" s="409"/>
      <c r="I18" s="264"/>
      <c r="J18" s="264"/>
      <c r="K18" s="264"/>
      <c r="M18" s="264"/>
    </row>
    <row r="19" spans="1:17" ht="22.35" customHeight="1" x14ac:dyDescent="0.25">
      <c r="A19" s="831" t="s">
        <v>221</v>
      </c>
      <c r="B19" s="832"/>
      <c r="C19" s="832"/>
      <c r="D19" s="833"/>
      <c r="E19" s="439"/>
      <c r="F19" s="439"/>
      <c r="G19" s="440"/>
      <c r="H19" s="409"/>
      <c r="I19" s="264"/>
      <c r="J19" s="264"/>
      <c r="K19" s="264"/>
      <c r="M19" s="264"/>
    </row>
    <row r="20" spans="1:17" ht="22.35" customHeight="1" x14ac:dyDescent="0.25">
      <c r="A20" s="831" t="s">
        <v>222</v>
      </c>
      <c r="B20" s="832"/>
      <c r="C20" s="832"/>
      <c r="D20" s="833"/>
      <c r="E20" s="439"/>
      <c r="F20" s="439"/>
      <c r="G20" s="440"/>
      <c r="H20" s="409"/>
      <c r="I20" s="264"/>
      <c r="J20" s="264"/>
      <c r="K20" s="264"/>
      <c r="M20" s="264"/>
    </row>
    <row r="21" spans="1:17" ht="22.35" customHeight="1" x14ac:dyDescent="0.25">
      <c r="A21" s="831" t="s">
        <v>223</v>
      </c>
      <c r="B21" s="832"/>
      <c r="C21" s="832"/>
      <c r="D21" s="833"/>
      <c r="E21" s="439"/>
      <c r="F21" s="439"/>
      <c r="G21" s="440"/>
      <c r="H21" s="409"/>
      <c r="I21" s="264"/>
      <c r="J21" s="264"/>
      <c r="K21" s="264"/>
      <c r="M21" s="264"/>
    </row>
    <row r="22" spans="1:17" ht="22.35" customHeight="1" x14ac:dyDescent="0.25">
      <c r="A22" s="831" t="s">
        <v>224</v>
      </c>
      <c r="B22" s="832"/>
      <c r="C22" s="832"/>
      <c r="D22" s="833"/>
      <c r="E22" s="439"/>
      <c r="F22" s="439"/>
      <c r="G22" s="440"/>
      <c r="H22" s="409"/>
      <c r="I22" s="264"/>
      <c r="J22" s="264"/>
      <c r="K22" s="264"/>
      <c r="M22" s="264"/>
    </row>
    <row r="23" spans="1:17" ht="22.35" customHeight="1" x14ac:dyDescent="0.25">
      <c r="A23" s="831" t="s">
        <v>225</v>
      </c>
      <c r="B23" s="832"/>
      <c r="C23" s="832"/>
      <c r="D23" s="833"/>
      <c r="E23" s="439"/>
      <c r="F23" s="439"/>
      <c r="G23" s="440"/>
      <c r="H23" s="409"/>
      <c r="I23" s="264"/>
      <c r="J23" s="264"/>
      <c r="K23" s="264"/>
      <c r="M23" s="264"/>
    </row>
    <row r="24" spans="1:17" ht="22.35" customHeight="1" x14ac:dyDescent="0.25">
      <c r="A24" s="831" t="s">
        <v>226</v>
      </c>
      <c r="B24" s="832"/>
      <c r="C24" s="832"/>
      <c r="D24" s="833"/>
      <c r="E24" s="439"/>
      <c r="F24" s="439"/>
      <c r="G24" s="440"/>
      <c r="H24" s="409"/>
      <c r="I24" s="264"/>
      <c r="J24" s="264"/>
      <c r="K24" s="264"/>
      <c r="M24" s="264"/>
    </row>
    <row r="25" spans="1:17" ht="34.700000000000003" customHeight="1" x14ac:dyDescent="0.2">
      <c r="A25" s="842" t="s">
        <v>227</v>
      </c>
      <c r="B25" s="843"/>
      <c r="C25" s="843"/>
      <c r="D25" s="843"/>
      <c r="E25" s="843"/>
      <c r="F25" s="843"/>
      <c r="G25" s="844"/>
      <c r="H25" s="409"/>
      <c r="I25" s="264"/>
      <c r="J25" s="264"/>
      <c r="K25" s="264"/>
      <c r="M25" s="264"/>
    </row>
    <row r="26" spans="1:17" ht="22.35" customHeight="1" x14ac:dyDescent="0.25">
      <c r="A26" s="831" t="s">
        <v>228</v>
      </c>
      <c r="B26" s="832"/>
      <c r="C26" s="832"/>
      <c r="D26" s="833"/>
      <c r="E26" s="455"/>
      <c r="F26" s="455"/>
      <c r="G26" s="456"/>
      <c r="H26" s="409"/>
      <c r="I26" s="264"/>
      <c r="J26" s="264"/>
      <c r="K26" s="264"/>
      <c r="M26" s="264"/>
    </row>
    <row r="27" spans="1:17" ht="22.35" customHeight="1" x14ac:dyDescent="0.25">
      <c r="A27" s="847" t="s">
        <v>229</v>
      </c>
      <c r="B27" s="848"/>
      <c r="C27" s="848"/>
      <c r="D27" s="849"/>
      <c r="E27" s="457"/>
      <c r="F27" s="457"/>
      <c r="G27" s="458"/>
      <c r="H27" s="409"/>
      <c r="I27" s="264"/>
      <c r="J27" s="264"/>
      <c r="K27" s="264"/>
      <c r="M27" s="264"/>
    </row>
    <row r="28" spans="1:17" ht="29.1" customHeight="1" x14ac:dyDescent="0.25">
      <c r="A28" s="839" t="s">
        <v>230</v>
      </c>
      <c r="B28" s="840"/>
      <c r="C28" s="840"/>
      <c r="D28" s="840"/>
      <c r="E28" s="840"/>
      <c r="F28" s="840"/>
      <c r="G28" s="841"/>
      <c r="H28" s="413"/>
      <c r="I28" s="413"/>
      <c r="J28" s="413"/>
      <c r="K28" s="413"/>
      <c r="L28" s="409"/>
      <c r="M28" s="264"/>
      <c r="N28" s="264"/>
      <c r="O28" s="264"/>
      <c r="P28" s="264"/>
      <c r="Q28" s="264"/>
    </row>
    <row r="29" spans="1:17" ht="22.35" customHeight="1" x14ac:dyDescent="0.25">
      <c r="A29" s="828" t="s">
        <v>231</v>
      </c>
      <c r="B29" s="829"/>
      <c r="C29" s="829"/>
      <c r="D29" s="829"/>
      <c r="E29" s="450"/>
      <c r="F29" s="459"/>
      <c r="G29" s="454"/>
      <c r="H29" s="409"/>
      <c r="I29" s="264"/>
      <c r="J29" s="264"/>
      <c r="K29" s="264"/>
      <c r="M29" s="264"/>
    </row>
    <row r="30" spans="1:17" ht="22.35" customHeight="1" x14ac:dyDescent="0.25">
      <c r="A30" s="831" t="s">
        <v>232</v>
      </c>
      <c r="B30" s="832"/>
      <c r="C30" s="832"/>
      <c r="D30" s="832"/>
      <c r="E30" s="450"/>
      <c r="F30" s="460"/>
      <c r="G30" s="440"/>
      <c r="H30" s="409"/>
      <c r="I30" s="264"/>
      <c r="J30" s="264"/>
      <c r="K30" s="264"/>
      <c r="M30" s="264"/>
    </row>
    <row r="31" spans="1:17" ht="22.35" customHeight="1" x14ac:dyDescent="0.25">
      <c r="A31" s="831" t="s">
        <v>233</v>
      </c>
      <c r="B31" s="832"/>
      <c r="C31" s="832"/>
      <c r="D31" s="832"/>
      <c r="E31" s="450"/>
      <c r="F31" s="460"/>
      <c r="G31" s="440"/>
      <c r="H31" s="409"/>
      <c r="I31" s="264"/>
      <c r="J31" s="264"/>
      <c r="K31" s="264"/>
      <c r="M31" s="264"/>
    </row>
    <row r="32" spans="1:17" ht="22.35" customHeight="1" x14ac:dyDescent="0.25">
      <c r="A32" s="831" t="s">
        <v>234</v>
      </c>
      <c r="B32" s="832"/>
      <c r="C32" s="832"/>
      <c r="D32" s="832"/>
      <c r="E32" s="450"/>
      <c r="F32" s="460"/>
      <c r="G32" s="440"/>
      <c r="H32" s="409"/>
      <c r="I32" s="264"/>
      <c r="J32" s="264"/>
      <c r="K32" s="264"/>
      <c r="M32" s="264"/>
    </row>
    <row r="33" spans="1:17" ht="22.35" customHeight="1" x14ac:dyDescent="0.25">
      <c r="A33" s="831" t="s">
        <v>235</v>
      </c>
      <c r="B33" s="832"/>
      <c r="C33" s="832"/>
      <c r="D33" s="832"/>
      <c r="E33" s="450"/>
      <c r="F33" s="460"/>
      <c r="G33" s="440"/>
      <c r="H33" s="409"/>
      <c r="I33" s="264"/>
      <c r="J33" s="264"/>
      <c r="K33" s="264"/>
      <c r="M33" s="264"/>
    </row>
    <row r="34" spans="1:17" ht="22.35" customHeight="1" x14ac:dyDescent="0.25">
      <c r="A34" s="836" t="s">
        <v>236</v>
      </c>
      <c r="B34" s="837"/>
      <c r="C34" s="837"/>
      <c r="D34" s="837"/>
      <c r="E34" s="450"/>
      <c r="F34" s="460"/>
      <c r="G34" s="440"/>
      <c r="H34" s="409"/>
      <c r="I34" s="264"/>
      <c r="J34" s="264"/>
      <c r="K34" s="264"/>
      <c r="M34" s="264"/>
    </row>
    <row r="35" spans="1:17" x14ac:dyDescent="0.2">
      <c r="A35" s="409"/>
      <c r="B35" s="409"/>
      <c r="C35" s="409"/>
      <c r="D35" s="409"/>
      <c r="E35" s="409"/>
      <c r="F35" s="409"/>
      <c r="G35" s="409"/>
      <c r="H35" s="409"/>
      <c r="I35" s="409"/>
      <c r="J35" s="409"/>
      <c r="K35" s="409"/>
      <c r="L35" s="409"/>
      <c r="M35" s="264"/>
      <c r="N35" s="264"/>
      <c r="O35" s="264"/>
      <c r="P35" s="264"/>
      <c r="Q35" s="264"/>
    </row>
    <row r="36" spans="1:17" x14ac:dyDescent="0.2">
      <c r="A36" s="818" t="s">
        <v>237</v>
      </c>
      <c r="B36" s="818"/>
      <c r="C36" s="818"/>
      <c r="D36" s="425" t="s">
        <v>238</v>
      </c>
      <c r="E36" s="426"/>
      <c r="F36" s="426"/>
      <c r="G36" s="427" t="s">
        <v>239</v>
      </c>
      <c r="H36" s="409"/>
      <c r="I36" s="409"/>
      <c r="J36" s="409"/>
      <c r="K36" s="264"/>
      <c r="M36" s="264"/>
      <c r="N36" s="264"/>
      <c r="O36" s="264"/>
    </row>
    <row r="37" spans="1:17" ht="28.35" customHeight="1" x14ac:dyDescent="0.2">
      <c r="A37" s="819">
        <f>'Construction Invoice'!A10:H10</f>
        <v>0</v>
      </c>
      <c r="B37" s="820"/>
      <c r="C37" s="821"/>
      <c r="D37" s="807" t="s">
        <v>157</v>
      </c>
      <c r="E37" s="822"/>
      <c r="F37" s="822"/>
      <c r="G37" s="461"/>
      <c r="H37" s="409"/>
      <c r="I37" s="409"/>
      <c r="J37" s="409"/>
      <c r="K37" s="264"/>
      <c r="M37" s="264"/>
      <c r="N37" s="264"/>
      <c r="O37" s="264"/>
    </row>
    <row r="38" spans="1:17" ht="6.2" customHeight="1" x14ac:dyDescent="0.2">
      <c r="A38" s="838"/>
      <c r="B38" s="838"/>
      <c r="C38" s="838"/>
      <c r="D38" s="838"/>
      <c r="E38" s="838"/>
      <c r="F38" s="838"/>
      <c r="G38" s="838"/>
      <c r="H38" s="409"/>
      <c r="I38" s="409"/>
      <c r="J38" s="409"/>
      <c r="K38" s="264"/>
      <c r="M38" s="264"/>
      <c r="N38" s="264"/>
      <c r="O38" s="264"/>
    </row>
    <row r="39" spans="1:17" ht="15.95" customHeight="1" x14ac:dyDescent="0.2">
      <c r="A39" s="429" t="s">
        <v>240</v>
      </c>
      <c r="B39" s="430"/>
      <c r="C39" s="431"/>
      <c r="D39" s="432" t="s">
        <v>239</v>
      </c>
      <c r="E39" s="428"/>
      <c r="F39" s="428"/>
      <c r="G39" s="428"/>
      <c r="H39" s="409"/>
      <c r="I39" s="409"/>
      <c r="J39" s="409"/>
      <c r="K39" s="264"/>
      <c r="M39" s="264"/>
      <c r="N39" s="264"/>
      <c r="O39" s="264"/>
    </row>
    <row r="40" spans="1:17" ht="30.6" customHeight="1" x14ac:dyDescent="0.2">
      <c r="A40" s="807" t="s">
        <v>157</v>
      </c>
      <c r="B40" s="808"/>
      <c r="C40" s="809"/>
      <c r="D40" s="461"/>
      <c r="E40" s="428"/>
      <c r="F40" s="428"/>
      <c r="G40" s="428"/>
      <c r="H40" s="409"/>
      <c r="I40" s="409"/>
      <c r="J40" s="409"/>
      <c r="K40" s="409"/>
      <c r="L40" s="409"/>
      <c r="M40" s="264"/>
      <c r="N40" s="264"/>
      <c r="O40" s="264"/>
      <c r="P40" s="264"/>
      <c r="Q40" s="264"/>
    </row>
    <row r="41" spans="1:17" x14ac:dyDescent="0.2">
      <c r="A41" s="264"/>
      <c r="B41" s="264"/>
      <c r="C41" s="264"/>
      <c r="D41" s="264"/>
      <c r="E41" s="264"/>
      <c r="F41" s="264"/>
      <c r="G41" s="264"/>
      <c r="H41" s="264"/>
      <c r="I41" s="264"/>
      <c r="J41" s="264"/>
      <c r="K41" s="264"/>
      <c r="M41" s="264"/>
    </row>
    <row r="42" spans="1:17" x14ac:dyDescent="0.2">
      <c r="A42" s="264"/>
      <c r="B42" s="264"/>
      <c r="C42" s="264"/>
      <c r="D42" s="264"/>
      <c r="E42" s="264"/>
      <c r="F42" s="264"/>
      <c r="G42" s="264"/>
      <c r="H42" s="264"/>
      <c r="I42" s="264"/>
      <c r="J42" s="264"/>
      <c r="K42" s="264"/>
      <c r="M42" s="264"/>
    </row>
    <row r="43" spans="1:17" x14ac:dyDescent="0.2">
      <c r="A43" s="264"/>
      <c r="B43" s="264"/>
      <c r="C43" s="264"/>
      <c r="D43" s="264"/>
      <c r="E43" s="264"/>
      <c r="F43" s="264"/>
      <c r="G43" s="264"/>
      <c r="H43" s="264"/>
      <c r="I43" s="264"/>
      <c r="J43" s="264"/>
      <c r="K43" s="264"/>
      <c r="M43" s="264"/>
    </row>
    <row r="44" spans="1:17" x14ac:dyDescent="0.2">
      <c r="A44" s="264"/>
      <c r="B44" s="264"/>
      <c r="C44" s="264"/>
      <c r="D44" s="264"/>
      <c r="E44" s="264"/>
      <c r="F44" s="264"/>
      <c r="G44" s="264"/>
      <c r="H44" s="264"/>
      <c r="I44" s="264"/>
      <c r="J44" s="264"/>
      <c r="K44" s="264"/>
      <c r="M44" s="264"/>
    </row>
    <row r="45" spans="1:17" x14ac:dyDescent="0.2">
      <c r="A45" s="264"/>
      <c r="B45" s="264"/>
      <c r="C45" s="264"/>
      <c r="D45" s="264"/>
      <c r="E45" s="264"/>
      <c r="F45" s="264"/>
      <c r="G45" s="264"/>
      <c r="H45" s="264"/>
      <c r="I45" s="264"/>
      <c r="J45" s="264"/>
      <c r="K45" s="264"/>
      <c r="M45" s="264"/>
    </row>
    <row r="46" spans="1:17" x14ac:dyDescent="0.2">
      <c r="A46" s="264"/>
      <c r="B46" s="264"/>
      <c r="C46" s="264"/>
      <c r="D46" s="264"/>
      <c r="E46" s="264"/>
      <c r="F46" s="264"/>
      <c r="G46" s="264"/>
      <c r="H46" s="264"/>
      <c r="I46" s="264"/>
      <c r="J46" s="264"/>
      <c r="K46" s="264"/>
      <c r="M46" s="264"/>
    </row>
  </sheetData>
  <sheetProtection algorithmName="SHA-512" hashValue="qiAWxHHeYO8HuJD/pMp0PL/KecnMmBORhhpYYt6tOmIkc2JVmndMXSv10/2PLsj9V5UA5KFxt47iR/WR85ZLPQ==" saltValue="sph229vfWnRqzGivBXRFbQ==" spinCount="100000" sheet="1" objects="1" scenarios="1" formatCells="0" formatColumns="0" formatRows="0" insertRows="0" deleteRows="0" selectLockedCells="1"/>
  <mergeCells count="37">
    <mergeCell ref="A22:D22"/>
    <mergeCell ref="A23:D23"/>
    <mergeCell ref="A21:D21"/>
    <mergeCell ref="A10:A11"/>
    <mergeCell ref="A27:D27"/>
    <mergeCell ref="A28:G28"/>
    <mergeCell ref="A29:D29"/>
    <mergeCell ref="A24:D24"/>
    <mergeCell ref="A26:D26"/>
    <mergeCell ref="A25:G25"/>
    <mergeCell ref="A34:D34"/>
    <mergeCell ref="A38:G38"/>
    <mergeCell ref="A32:D32"/>
    <mergeCell ref="A33:D33"/>
    <mergeCell ref="A30:D30"/>
    <mergeCell ref="A31:D31"/>
    <mergeCell ref="A4:G4"/>
    <mergeCell ref="B6:E6"/>
    <mergeCell ref="D7:E7"/>
    <mergeCell ref="B7:C7"/>
    <mergeCell ref="F7:G7"/>
    <mergeCell ref="A40:C40"/>
    <mergeCell ref="E16:G16"/>
    <mergeCell ref="A16:D16"/>
    <mergeCell ref="B8:C8"/>
    <mergeCell ref="D8:E8"/>
    <mergeCell ref="F8:G8"/>
    <mergeCell ref="A36:C36"/>
    <mergeCell ref="A37:C37"/>
    <mergeCell ref="D37:F37"/>
    <mergeCell ref="E10:G10"/>
    <mergeCell ref="A9:G9"/>
    <mergeCell ref="A17:D17"/>
    <mergeCell ref="A18:D18"/>
    <mergeCell ref="A19:D19"/>
    <mergeCell ref="A20:D20"/>
    <mergeCell ref="B10:D10"/>
  </mergeCells>
  <printOptions horizontalCentered="1"/>
  <pageMargins left="0.2" right="0.2" top="0.75" bottom="0.25" header="0.3" footer="0.3"/>
  <pageSetup scale="81" orientation="portrait" r:id="rId1"/>
  <ignoredErrors>
    <ignoredError sqref="B6" unlockedFormula="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9</vt:i4>
      </vt:variant>
    </vt:vector>
  </HeadingPairs>
  <TitlesOfParts>
    <vt:vector size="18" baseType="lpstr">
      <vt:lpstr>Instructions</vt:lpstr>
      <vt:lpstr>Construction Invoice</vt:lpstr>
      <vt:lpstr>Retainage Invoice</vt:lpstr>
      <vt:lpstr>App &amp; Certificate Pay</vt:lpstr>
      <vt:lpstr>Subcon List &amp; Certificate</vt:lpstr>
      <vt:lpstr>BE Subcon List pg. 2</vt:lpstr>
      <vt:lpstr>All Other List pg. 3</vt:lpstr>
      <vt:lpstr>Apprentice</vt:lpstr>
      <vt:lpstr>Safety Report</vt:lpstr>
      <vt:lpstr>'App &amp; Certificate Pay'!Print_Area</vt:lpstr>
      <vt:lpstr>Apprentice!Print_Area</vt:lpstr>
      <vt:lpstr>'Construction Invoice'!Print_Area</vt:lpstr>
      <vt:lpstr>Instructions!Print_Area</vt:lpstr>
      <vt:lpstr>'Retainage Invoice'!Print_Area</vt:lpstr>
      <vt:lpstr>'Safety Report'!Print_Area</vt:lpstr>
      <vt:lpstr>'App &amp; Certificate Pay'!Print_Titles</vt:lpstr>
      <vt:lpstr>Apprentice!Print_Titles</vt:lpstr>
      <vt:lpstr>'Subcon List &amp; Certificate'!Print_Titles</vt:lpstr>
    </vt:vector>
  </TitlesOfParts>
  <Company>University of Washington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Capital Projects Office</dc:creator>
  <cp:lastModifiedBy>Vina Lorenzo</cp:lastModifiedBy>
  <cp:lastPrinted>2024-04-22T21:12:15Z</cp:lastPrinted>
  <dcterms:created xsi:type="dcterms:W3CDTF">2006-06-30T16:41:48Z</dcterms:created>
  <dcterms:modified xsi:type="dcterms:W3CDTF">2024-04-22T21:12:37Z</dcterms:modified>
</cp:coreProperties>
</file>